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<sst xmlns="http://schemas.openxmlformats.org/spreadsheetml/2006/main" count="718" uniqueCount="70">
  <si>
    <t xml:space="preserve">УК</t>
  </si>
  <si>
    <t xml:space="preserve">Код дома</t>
  </si>
  <si>
    <t xml:space="preserve">Адрес</t>
  </si>
  <si>
    <t xml:space="preserve">Площадь</t>
  </si>
  <si>
    <t xml:space="preserve">Период</t>
  </si>
  <si>
    <t xml:space="preserve">Наименование услуги</t>
  </si>
  <si>
    <t xml:space="preserve">Периодичность и результат выполнения работ</t>
  </si>
  <si>
    <t xml:space="preserve">Гарантийный срок</t>
  </si>
  <si>
    <t xml:space="preserve">Ед.изм.</t>
  </si>
  <si>
    <t xml:space="preserve">Размер платы</t>
  </si>
  <si>
    <t xml:space="preserve">Плановая годовая стоимость работ, руб.</t>
  </si>
  <si>
    <t xml:space="preserve">ООО "Флагман"</t>
  </si>
  <si>
    <t xml:space="preserve">Балахнина ул., д.24</t>
  </si>
  <si>
    <t xml:space="preserve">01.01.2022-31.12.2022</t>
  </si>
  <si>
    <t xml:space="preserve">Содержание общего  имущества</t>
  </si>
  <si>
    <t xml:space="preserve">ежедневно</t>
  </si>
  <si>
    <t xml:space="preserve">не предусмотрен</t>
  </si>
  <si>
    <t xml:space="preserve">руб./1 кв.м</t>
  </si>
  <si>
    <t xml:space="preserve">Текущий ремонт</t>
  </si>
  <si>
    <t xml:space="preserve">в соответствии с планом</t>
  </si>
  <si>
    <t xml:space="preserve">1 год</t>
  </si>
  <si>
    <t xml:space="preserve">Балахнина ул., д.46</t>
  </si>
  <si>
    <t xml:space="preserve">1-я Деревенская ул., д.2</t>
  </si>
  <si>
    <t xml:space="preserve">Люлина ул., д.33</t>
  </si>
  <si>
    <t xml:space="preserve">Межсоюзный пер., д.16</t>
  </si>
  <si>
    <t xml:space="preserve">Аварийно-техническое обслуживание ВДГО, относящегося к общему имуществу дома</t>
  </si>
  <si>
    <t xml:space="preserve">в соответствии с договором</t>
  </si>
  <si>
    <t xml:space="preserve">Аварийное обслуживание</t>
  </si>
  <si>
    <t xml:space="preserve">Уборка лестничных клеток</t>
  </si>
  <si>
    <t xml:space="preserve">в соответствии с установленным графиком</t>
  </si>
  <si>
    <t xml:space="preserve">Межсоюзный пер., д.23</t>
  </si>
  <si>
    <t xml:space="preserve">Межсоюзный пер., д.25</t>
  </si>
  <si>
    <t xml:space="preserve">Полка "Нормандия Неман, д.69</t>
  </si>
  <si>
    <t xml:space="preserve">Полка "Нормандия-Неман" ул., д.87</t>
  </si>
  <si>
    <t xml:space="preserve">Полка "Нормандия-Неман" ул., д.89</t>
  </si>
  <si>
    <t xml:space="preserve">Полка "Нормандия-Неман" ул., д.91</t>
  </si>
  <si>
    <t xml:space="preserve">Полка "Нормандия-Неман" ул., д.93</t>
  </si>
  <si>
    <t xml:space="preserve">Солнечная ул., д.14</t>
  </si>
  <si>
    <t xml:space="preserve">Спортивная ул., д.24</t>
  </si>
  <si>
    <t xml:space="preserve">Спортивная ул., д.26</t>
  </si>
  <si>
    <t xml:space="preserve">1-й Спортивный пер., д.1</t>
  </si>
  <si>
    <t xml:space="preserve">Степана Халтурина ул., д.1</t>
  </si>
  <si>
    <t xml:space="preserve">Степана Халтурина ул., д.11</t>
  </si>
  <si>
    <t xml:space="preserve">Тихая ул., д.14</t>
  </si>
  <si>
    <t xml:space="preserve">Тихая ул., д.15</t>
  </si>
  <si>
    <t xml:space="preserve">П/о 14, д.267</t>
  </si>
  <si>
    <t xml:space="preserve"> Управление</t>
  </si>
  <si>
    <t xml:space="preserve">Услуги по начислению платежей</t>
  </si>
  <si>
    <t xml:space="preserve">Содержание и обслуживание лифтов</t>
  </si>
  <si>
    <t xml:space="preserve">Обслуживание системы видеонаблюдения</t>
  </si>
  <si>
    <t xml:space="preserve">П/о 14, д.144</t>
  </si>
  <si>
    <t xml:space="preserve">П/о 14, д.180</t>
  </si>
  <si>
    <t xml:space="preserve">П/о 14, д.252</t>
  </si>
  <si>
    <t xml:space="preserve">П/о 14, д.371</t>
  </si>
  <si>
    <t xml:space="preserve">П/о 14, д.312</t>
  </si>
  <si>
    <t xml:space="preserve">П/о 14, д.330</t>
  </si>
  <si>
    <t xml:space="preserve">П/о 14, д.187</t>
  </si>
  <si>
    <t xml:space="preserve">П/о 14, д.260</t>
  </si>
  <si>
    <t xml:space="preserve">П/о 14, д.123</t>
  </si>
  <si>
    <t xml:space="preserve">П/о 14, д.316</t>
  </si>
  <si>
    <t xml:space="preserve">П/о 14, д.176</t>
  </si>
  <si>
    <t xml:space="preserve">П/о 14, д.245</t>
  </si>
  <si>
    <t xml:space="preserve">П/о 14, д.254</t>
  </si>
  <si>
    <t xml:space="preserve">Содержание придомовой территории</t>
  </si>
  <si>
    <t xml:space="preserve">Содержание контейнерной площадки</t>
  </si>
  <si>
    <t xml:space="preserve">П/о 14, д.200</t>
  </si>
  <si>
    <t xml:space="preserve">П/о 14, д.147</t>
  </si>
  <si>
    <t xml:space="preserve">П/о 14, д.124</t>
  </si>
  <si>
    <t xml:space="preserve">П/о 14, д.217</t>
  </si>
  <si>
    <t xml:space="preserve">П/о 14, д.333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</si>
</sst>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K102"/>
    </sheetView>
  </sheetViews>
  <sheetFormatPr defaultRowHeight="12.8"/>
  <cols>
    <col collapsed="false" hidden="false" max="1025" min="1" style="0" width="11.3418367346939"/>
  </cols>
  <sheetData>
    <row r="1" customFormat="false" ht="61.45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 t="s">
        <v>10</v>
      </c>
    </row>
    <row r="2" customFormat="false" ht="13.8" hidden="false" customHeight="false" outlineLevel="0" collapsed="false">
      <c r="A2" s="5" t="s">
        <v>11</v>
      </c>
      <c r="B2" s="5" t="n">
        <v>556</v>
      </c>
      <c r="C2" s="5" t="s">
        <v>12</v>
      </c>
      <c r="D2" s="6" t="n">
        <v>3186.4</v>
      </c>
      <c r="E2" s="5" t="s">
        <v>13</v>
      </c>
      <c r="F2" s="7" t="s">
        <v>14</v>
      </c>
      <c r="G2" s="7" t="s">
        <v>15</v>
      </c>
      <c r="H2" s="7" t="s">
        <v>16</v>
      </c>
      <c r="I2" s="7" t="s">
        <v>17</v>
      </c>
      <c r="J2" s="5" t="n">
        <v>17.66</v>
      </c>
      <c r="K2" s="8" t="n">
        <f aca="false">ROUND((J2)*D2*12,2)</f>
        <v>675261.89</v>
      </c>
    </row>
    <row r="3" customFormat="false" ht="13.8" hidden="false" customHeight="false" outlineLevel="0" collapsed="false">
      <c r="A3" s="5" t="s">
        <v>11</v>
      </c>
      <c r="B3" s="5" t="n">
        <v>556</v>
      </c>
      <c r="C3" s="5" t="s">
        <v>12</v>
      </c>
      <c r="D3" s="6" t="n">
        <v>3186.4</v>
      </c>
      <c r="E3" s="5" t="s">
        <v>13</v>
      </c>
      <c r="F3" s="7" t="s">
        <v>18</v>
      </c>
      <c r="G3" s="7" t="s">
        <v>19</v>
      </c>
      <c r="H3" s="7" t="s">
        <v>20</v>
      </c>
      <c r="I3" s="7" t="s">
        <v>17</v>
      </c>
      <c r="J3" s="5" t="n">
        <v>4.1</v>
      </c>
      <c r="K3" s="8" t="n">
        <f aca="false">ROUND((J3)*D3*12,2)</f>
        <v>156770.88</v>
      </c>
    </row>
    <row r="4" customFormat="false" ht="13.8" hidden="false" customHeight="false" outlineLevel="0" collapsed="false">
      <c r="A4" s="5" t="s">
        <v>11</v>
      </c>
      <c r="B4" s="5" t="n">
        <v>563</v>
      </c>
      <c r="C4" s="5" t="s">
        <v>21</v>
      </c>
      <c r="D4" s="6" t="n">
        <v>1685.2</v>
      </c>
      <c r="E4" s="5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5" t="n">
        <v>19.42</v>
      </c>
      <c r="K4" s="8" t="n">
        <f aca="false">ROUND((J4)*D4*12,2)</f>
        <v>392719.01</v>
      </c>
    </row>
    <row r="5" customFormat="false" ht="13.8" hidden="false" customHeight="false" outlineLevel="0" collapsed="false">
      <c r="A5" s="5" t="s">
        <v>11</v>
      </c>
      <c r="B5" s="5" t="n">
        <v>563</v>
      </c>
      <c r="C5" s="5" t="s">
        <v>21</v>
      </c>
      <c r="D5" s="6" t="n">
        <v>1685.2</v>
      </c>
      <c r="E5" s="5" t="s">
        <v>13</v>
      </c>
      <c r="F5" s="7" t="s">
        <v>18</v>
      </c>
      <c r="G5" s="7" t="s">
        <v>19</v>
      </c>
      <c r="H5" s="7" t="s">
        <v>20</v>
      </c>
      <c r="I5" s="7" t="s">
        <v>17</v>
      </c>
      <c r="J5" s="5" t="n">
        <v>4.19</v>
      </c>
      <c r="K5" s="8" t="n">
        <f aca="false">ROUND((J5)*D5*12,2)</f>
        <v>84731.86</v>
      </c>
    </row>
    <row r="6" customFormat="false" ht="13.8" hidden="false" customHeight="false" outlineLevel="0" collapsed="false">
      <c r="A6" s="5" t="s">
        <v>11</v>
      </c>
      <c r="B6" s="5" t="n">
        <v>5269</v>
      </c>
      <c r="C6" s="5" t="s">
        <v>22</v>
      </c>
      <c r="D6" s="6" t="n">
        <v>2159.9</v>
      </c>
      <c r="E6" s="5" t="s">
        <v>13</v>
      </c>
      <c r="F6" s="7" t="s">
        <v>14</v>
      </c>
      <c r="G6" s="7" t="s">
        <v>15</v>
      </c>
      <c r="H6" s="7" t="s">
        <v>16</v>
      </c>
      <c r="I6" s="7" t="s">
        <v>17</v>
      </c>
      <c r="J6" s="5" t="n">
        <v>18.37</v>
      </c>
      <c r="K6" s="8" t="n">
        <f aca="false">ROUND((J6)*D6*12,2)</f>
        <v>476128.36</v>
      </c>
    </row>
    <row r="7" customFormat="false" ht="13.8" hidden="false" customHeight="false" outlineLevel="0" collapsed="false">
      <c r="A7" s="5" t="s">
        <v>11</v>
      </c>
      <c r="B7" s="5" t="n">
        <v>5269</v>
      </c>
      <c r="C7" s="5" t="s">
        <v>22</v>
      </c>
      <c r="D7" s="6" t="n">
        <v>2159.9</v>
      </c>
      <c r="E7" s="5" t="s">
        <v>13</v>
      </c>
      <c r="F7" s="7" t="s">
        <v>18</v>
      </c>
      <c r="G7" s="7" t="s">
        <v>19</v>
      </c>
      <c r="H7" s="7" t="s">
        <v>20</v>
      </c>
      <c r="I7" s="7" t="s">
        <v>17</v>
      </c>
      <c r="J7" s="5" t="n">
        <v>4.7</v>
      </c>
      <c r="K7" s="8" t="n">
        <f aca="false">ROUND((J7)*D7*12,2)</f>
        <v>121818.36</v>
      </c>
    </row>
    <row r="8" customFormat="false" ht="13.8" hidden="false" customHeight="false" outlineLevel="0" collapsed="false">
      <c r="A8" s="5" t="s">
        <v>11</v>
      </c>
      <c r="B8" s="5" t="n">
        <v>13950</v>
      </c>
      <c r="C8" s="5" t="s">
        <v>23</v>
      </c>
      <c r="D8" s="6" t="n">
        <v>4315.38</v>
      </c>
      <c r="E8" s="5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5" t="n">
        <v>20.6</v>
      </c>
      <c r="K8" s="8" t="n">
        <f aca="false">ROUND((J8)*D8*12,2)</f>
        <v>1066761.94</v>
      </c>
    </row>
    <row r="9" customFormat="false" ht="13.8" hidden="false" customHeight="false" outlineLevel="0" collapsed="false">
      <c r="A9" s="5" t="s">
        <v>11</v>
      </c>
      <c r="B9" s="5" t="n">
        <v>13950</v>
      </c>
      <c r="C9" s="5" t="s">
        <v>23</v>
      </c>
      <c r="D9" s="6" t="n">
        <v>4315.38</v>
      </c>
      <c r="E9" s="5" t="s">
        <v>13</v>
      </c>
      <c r="F9" s="7" t="s">
        <v>18</v>
      </c>
      <c r="G9" s="7" t="s">
        <v>19</v>
      </c>
      <c r="H9" s="7" t="s">
        <v>20</v>
      </c>
      <c r="I9" s="7" t="s">
        <v>17</v>
      </c>
      <c r="J9" s="5" t="n">
        <v>3.12</v>
      </c>
      <c r="K9" s="8" t="n">
        <f aca="false">ROUND((J9)*D9*12,2)</f>
        <v>161567.83</v>
      </c>
    </row>
    <row r="10" customFormat="false" ht="13.8" hidden="false" customHeight="false" outlineLevel="0" collapsed="false">
      <c r="A10" s="5" t="s">
        <v>11</v>
      </c>
      <c r="B10" s="5" t="n">
        <v>14464</v>
      </c>
      <c r="C10" s="5" t="s">
        <v>24</v>
      </c>
      <c r="D10" s="6" t="n">
        <v>4627.3</v>
      </c>
      <c r="E10" s="5" t="s">
        <v>13</v>
      </c>
      <c r="F10" s="7" t="s">
        <v>14</v>
      </c>
      <c r="G10" s="7" t="s">
        <v>15</v>
      </c>
      <c r="H10" s="7" t="s">
        <v>16</v>
      </c>
      <c r="I10" s="7" t="s">
        <v>17</v>
      </c>
      <c r="J10" s="5" t="n">
        <v>15.48</v>
      </c>
      <c r="K10" s="8" t="n">
        <f aca="false">ROUND((J10)*D10*12,2)</f>
        <v>859567.25</v>
      </c>
    </row>
    <row r="11" customFormat="false" ht="13.8" hidden="false" customHeight="false" outlineLevel="0" collapsed="false">
      <c r="A11" s="5" t="s">
        <v>11</v>
      </c>
      <c r="B11" s="5" t="n">
        <v>14464</v>
      </c>
      <c r="C11" s="5" t="s">
        <v>24</v>
      </c>
      <c r="D11" s="6" t="n">
        <v>4627.3</v>
      </c>
      <c r="E11" s="5" t="s">
        <v>13</v>
      </c>
      <c r="F11" s="7" t="s">
        <v>25</v>
      </c>
      <c r="G11" s="7" t="s">
        <v>26</v>
      </c>
      <c r="H11" s="7" t="s">
        <v>20</v>
      </c>
      <c r="I11" s="7" t="s">
        <v>17</v>
      </c>
      <c r="J11" s="5" t="n">
        <v>0.52</v>
      </c>
      <c r="K11" s="8" t="n">
        <f aca="false">ROUND((J11)*D11*12,2)</f>
        <v>28874.35</v>
      </c>
    </row>
    <row r="12" customFormat="false" ht="13.8" hidden="false" customHeight="false" outlineLevel="0" collapsed="false">
      <c r="A12" s="5" t="s">
        <v>11</v>
      </c>
      <c r="B12" s="5" t="n">
        <v>14464</v>
      </c>
      <c r="C12" s="5" t="s">
        <v>24</v>
      </c>
      <c r="D12" s="6" t="n">
        <v>4627.3</v>
      </c>
      <c r="E12" s="5" t="s">
        <v>13</v>
      </c>
      <c r="F12" s="7" t="s">
        <v>27</v>
      </c>
      <c r="G12" s="7" t="s">
        <v>15</v>
      </c>
      <c r="H12" s="7" t="s">
        <v>16</v>
      </c>
      <c r="I12" s="7" t="s">
        <v>17</v>
      </c>
      <c r="J12" s="5" t="n">
        <v>0.58</v>
      </c>
      <c r="K12" s="8" t="n">
        <f aca="false">ROUND((J12)*D12*12,2)</f>
        <v>32206.01</v>
      </c>
    </row>
    <row r="13" customFormat="false" ht="13.8" hidden="false" customHeight="false" outlineLevel="0" collapsed="false">
      <c r="A13" s="5" t="s">
        <v>11</v>
      </c>
      <c r="B13" s="5" t="n">
        <v>14464</v>
      </c>
      <c r="C13" s="5" t="s">
        <v>24</v>
      </c>
      <c r="D13" s="6" t="n">
        <v>4627.3</v>
      </c>
      <c r="E13" s="5" t="s">
        <v>13</v>
      </c>
      <c r="F13" s="7" t="s">
        <v>18</v>
      </c>
      <c r="G13" s="7" t="s">
        <v>19</v>
      </c>
      <c r="H13" s="7" t="s">
        <v>20</v>
      </c>
      <c r="I13" s="7" t="s">
        <v>17</v>
      </c>
      <c r="J13" s="5" t="n">
        <v>2.92</v>
      </c>
      <c r="K13" s="8" t="n">
        <f aca="false">ROUND((J13)*D13*12,2)</f>
        <v>162140.59</v>
      </c>
    </row>
    <row r="14" customFormat="false" ht="13.8" hidden="false" customHeight="false" outlineLevel="0" collapsed="false">
      <c r="A14" s="5" t="s">
        <v>11</v>
      </c>
      <c r="B14" s="5" t="n">
        <v>14464</v>
      </c>
      <c r="C14" s="5" t="s">
        <v>24</v>
      </c>
      <c r="D14" s="6" t="n">
        <v>4627.3</v>
      </c>
      <c r="E14" s="5" t="s">
        <v>13</v>
      </c>
      <c r="F14" s="7" t="s">
        <v>28</v>
      </c>
      <c r="G14" s="7" t="s">
        <v>29</v>
      </c>
      <c r="H14" s="7" t="s">
        <v>16</v>
      </c>
      <c r="I14" s="7" t="s">
        <v>17</v>
      </c>
      <c r="J14" s="5" t="n">
        <v>2.27</v>
      </c>
      <c r="K14" s="8" t="n">
        <f aca="false">ROUND((J14)*D14*12,2)</f>
        <v>126047.65</v>
      </c>
    </row>
    <row r="15" customFormat="false" ht="13.8" hidden="false" customHeight="false" outlineLevel="0" collapsed="false">
      <c r="A15" s="5" t="s">
        <v>11</v>
      </c>
      <c r="B15" s="5" t="n">
        <v>14465</v>
      </c>
      <c r="C15" s="5" t="s">
        <v>30</v>
      </c>
      <c r="D15" s="6" t="n">
        <v>3028.7</v>
      </c>
      <c r="E15" s="5" t="s">
        <v>13</v>
      </c>
      <c r="F15" s="7" t="s">
        <v>14</v>
      </c>
      <c r="G15" s="7" t="s">
        <v>15</v>
      </c>
      <c r="H15" s="7" t="s">
        <v>16</v>
      </c>
      <c r="I15" s="7" t="s">
        <v>17</v>
      </c>
      <c r="J15" s="5" t="n">
        <v>18.68</v>
      </c>
      <c r="K15" s="8" t="n">
        <f aca="false">ROUND((J15)*D15*12,2)</f>
        <v>678913.39</v>
      </c>
    </row>
    <row r="16" customFormat="false" ht="13.8" hidden="false" customHeight="false" outlineLevel="0" collapsed="false">
      <c r="A16" s="5" t="s">
        <v>11</v>
      </c>
      <c r="B16" s="5" t="n">
        <v>14465</v>
      </c>
      <c r="C16" s="5" t="s">
        <v>30</v>
      </c>
      <c r="D16" s="6" t="n">
        <v>3028.7</v>
      </c>
      <c r="E16" s="5" t="s">
        <v>13</v>
      </c>
      <c r="F16" s="7" t="s">
        <v>18</v>
      </c>
      <c r="G16" s="7" t="s">
        <v>19</v>
      </c>
      <c r="H16" s="7" t="s">
        <v>20</v>
      </c>
      <c r="I16" s="7" t="s">
        <v>17</v>
      </c>
      <c r="J16" s="5" t="n">
        <v>4.15</v>
      </c>
      <c r="K16" s="8" t="n">
        <f aca="false">ROUND((J16)*D16*12,2)</f>
        <v>150829.26</v>
      </c>
    </row>
    <row r="17" customFormat="false" ht="13.8" hidden="false" customHeight="false" outlineLevel="0" collapsed="false">
      <c r="A17" s="5" t="s">
        <v>11</v>
      </c>
      <c r="B17" s="5" t="n">
        <v>14466</v>
      </c>
      <c r="C17" s="5" t="s">
        <v>31</v>
      </c>
      <c r="D17" s="6" t="n">
        <v>3150.2</v>
      </c>
      <c r="E17" s="5" t="s">
        <v>13</v>
      </c>
      <c r="F17" s="7" t="s">
        <v>14</v>
      </c>
      <c r="G17" s="7" t="s">
        <v>15</v>
      </c>
      <c r="H17" s="7" t="s">
        <v>16</v>
      </c>
      <c r="I17" s="7" t="s">
        <v>17</v>
      </c>
      <c r="J17" s="5" t="n">
        <v>17.3</v>
      </c>
      <c r="K17" s="8" t="n">
        <f aca="false">ROUND((J17)*D17*12,2)</f>
        <v>653981.52</v>
      </c>
    </row>
    <row r="18" customFormat="false" ht="13.8" hidden="false" customHeight="false" outlineLevel="0" collapsed="false">
      <c r="A18" s="5" t="s">
        <v>11</v>
      </c>
      <c r="B18" s="5" t="n">
        <v>14466</v>
      </c>
      <c r="C18" s="5" t="s">
        <v>31</v>
      </c>
      <c r="D18" s="6" t="n">
        <v>3150.2</v>
      </c>
      <c r="E18" s="5" t="s">
        <v>13</v>
      </c>
      <c r="F18" s="7" t="s">
        <v>18</v>
      </c>
      <c r="G18" s="7" t="s">
        <v>19</v>
      </c>
      <c r="H18" s="7" t="s">
        <v>20</v>
      </c>
      <c r="I18" s="7" t="s">
        <v>17</v>
      </c>
      <c r="J18" s="5" t="n">
        <v>3.23</v>
      </c>
      <c r="K18" s="8" t="n">
        <f aca="false">ROUND((J18)*D18*12,2)</f>
        <v>122101.75</v>
      </c>
    </row>
    <row r="19" customFormat="false" ht="13.8" hidden="false" customHeight="false" outlineLevel="0" collapsed="false">
      <c r="A19" s="5" t="s">
        <v>11</v>
      </c>
      <c r="B19" s="5" t="n">
        <v>19307</v>
      </c>
      <c r="C19" s="5" t="s">
        <v>32</v>
      </c>
      <c r="D19" s="6" t="n">
        <v>5494.3</v>
      </c>
      <c r="E19" s="5" t="s">
        <v>13</v>
      </c>
      <c r="F19" s="7" t="s">
        <v>14</v>
      </c>
      <c r="G19" s="7" t="s">
        <v>15</v>
      </c>
      <c r="H19" s="7" t="s">
        <v>16</v>
      </c>
      <c r="I19" s="7" t="s">
        <v>17</v>
      </c>
      <c r="J19" s="5" t="n">
        <v>11.73</v>
      </c>
      <c r="K19" s="8" t="n">
        <f aca="false">ROUND((J19)*D19*12,2)</f>
        <v>773377.67</v>
      </c>
    </row>
    <row r="20" customFormat="false" ht="13.8" hidden="false" customHeight="false" outlineLevel="0" collapsed="false">
      <c r="A20" s="5" t="s">
        <v>11</v>
      </c>
      <c r="B20" s="5" t="n">
        <v>19307</v>
      </c>
      <c r="C20" s="5" t="s">
        <v>32</v>
      </c>
      <c r="D20" s="6" t="n">
        <v>5494.3</v>
      </c>
      <c r="E20" s="5" t="s">
        <v>13</v>
      </c>
      <c r="F20" s="7" t="s">
        <v>18</v>
      </c>
      <c r="G20" s="7" t="s">
        <v>19</v>
      </c>
      <c r="H20" s="7" t="s">
        <v>20</v>
      </c>
      <c r="I20" s="7" t="s">
        <v>17</v>
      </c>
      <c r="J20" s="5" t="n">
        <v>1.08</v>
      </c>
      <c r="K20" s="8" t="n">
        <f aca="false">ROUND((J20)*D20*12,2)</f>
        <v>71206.13</v>
      </c>
    </row>
    <row r="21" customFormat="false" ht="13.8" hidden="false" customHeight="false" outlineLevel="0" collapsed="false">
      <c r="A21" s="5" t="s">
        <v>11</v>
      </c>
      <c r="B21" s="5" t="n">
        <v>19321</v>
      </c>
      <c r="C21" s="5" t="s">
        <v>33</v>
      </c>
      <c r="D21" s="6" t="n">
        <v>3161.48</v>
      </c>
      <c r="E21" s="5" t="s">
        <v>13</v>
      </c>
      <c r="F21" s="7" t="s">
        <v>14</v>
      </c>
      <c r="G21" s="7" t="s">
        <v>15</v>
      </c>
      <c r="H21" s="7" t="s">
        <v>16</v>
      </c>
      <c r="I21" s="7" t="s">
        <v>17</v>
      </c>
      <c r="J21" s="5" t="n">
        <v>20.43</v>
      </c>
      <c r="K21" s="8" t="n">
        <f aca="false">ROUND((J21)*D21*12,2)</f>
        <v>775068.44</v>
      </c>
    </row>
    <row r="22" customFormat="false" ht="13.8" hidden="false" customHeight="false" outlineLevel="0" collapsed="false">
      <c r="A22" s="5" t="s">
        <v>11</v>
      </c>
      <c r="B22" s="5" t="n">
        <v>19321</v>
      </c>
      <c r="C22" s="5" t="s">
        <v>33</v>
      </c>
      <c r="D22" s="6" t="n">
        <v>3161.48</v>
      </c>
      <c r="E22" s="5" t="s">
        <v>13</v>
      </c>
      <c r="F22" s="7" t="s">
        <v>18</v>
      </c>
      <c r="G22" s="7" t="s">
        <v>19</v>
      </c>
      <c r="H22" s="7" t="s">
        <v>20</v>
      </c>
      <c r="I22" s="7" t="s">
        <v>17</v>
      </c>
      <c r="J22" s="5" t="n">
        <v>5.11</v>
      </c>
      <c r="K22" s="8" t="n">
        <f aca="false">ROUND((J22)*D22*12,2)</f>
        <v>193861.95</v>
      </c>
    </row>
    <row r="23" customFormat="false" ht="13.8" hidden="false" customHeight="false" outlineLevel="0" collapsed="false">
      <c r="A23" s="5" t="s">
        <v>11</v>
      </c>
      <c r="B23" s="5" t="n">
        <v>19322</v>
      </c>
      <c r="C23" s="5" t="s">
        <v>34</v>
      </c>
      <c r="D23" s="6" t="n">
        <v>3127.3</v>
      </c>
      <c r="E23" s="5" t="s">
        <v>13</v>
      </c>
      <c r="F23" s="7" t="s">
        <v>14</v>
      </c>
      <c r="G23" s="7" t="s">
        <v>15</v>
      </c>
      <c r="H23" s="7" t="s">
        <v>16</v>
      </c>
      <c r="I23" s="7" t="s">
        <v>17</v>
      </c>
      <c r="J23" s="5" t="n">
        <v>19.04</v>
      </c>
      <c r="K23" s="8" t="n">
        <f aca="false">ROUND((J23)*D23*12,2)</f>
        <v>714525.5</v>
      </c>
    </row>
    <row r="24" customFormat="false" ht="13.8" hidden="false" customHeight="false" outlineLevel="0" collapsed="false">
      <c r="A24" s="5" t="s">
        <v>11</v>
      </c>
      <c r="B24" s="5" t="n">
        <v>19322</v>
      </c>
      <c r="C24" s="5" t="s">
        <v>34</v>
      </c>
      <c r="D24" s="6" t="n">
        <v>3127.3</v>
      </c>
      <c r="E24" s="5" t="s">
        <v>13</v>
      </c>
      <c r="F24" s="7" t="s">
        <v>18</v>
      </c>
      <c r="G24" s="7" t="s">
        <v>19</v>
      </c>
      <c r="H24" s="7" t="s">
        <v>20</v>
      </c>
      <c r="I24" s="7" t="s">
        <v>17</v>
      </c>
      <c r="J24" s="5" t="n">
        <v>4.71</v>
      </c>
      <c r="K24" s="8" t="n">
        <f aca="false">ROUND((J24)*D24*12,2)</f>
        <v>176755</v>
      </c>
    </row>
    <row r="25" customFormat="false" ht="13.8" hidden="false" customHeight="false" outlineLevel="0" collapsed="false">
      <c r="A25" s="5" t="s">
        <v>11</v>
      </c>
      <c r="B25" s="5" t="n">
        <v>19323</v>
      </c>
      <c r="C25" s="5" t="s">
        <v>35</v>
      </c>
      <c r="D25" s="6" t="n">
        <v>3138.6</v>
      </c>
      <c r="E25" s="5" t="s">
        <v>13</v>
      </c>
      <c r="F25" s="7" t="s">
        <v>14</v>
      </c>
      <c r="G25" s="7" t="s">
        <v>15</v>
      </c>
      <c r="H25" s="7" t="s">
        <v>16</v>
      </c>
      <c r="I25" s="7" t="s">
        <v>17</v>
      </c>
      <c r="J25" s="5" t="n">
        <v>20.16</v>
      </c>
      <c r="K25" s="8" t="n">
        <f aca="false">ROUND((J25)*D25*12,2)</f>
        <v>759290.11</v>
      </c>
    </row>
    <row r="26" customFormat="false" ht="13.8" hidden="false" customHeight="false" outlineLevel="0" collapsed="false">
      <c r="A26" s="5" t="s">
        <v>11</v>
      </c>
      <c r="B26" s="5" t="n">
        <v>19323</v>
      </c>
      <c r="C26" s="5" t="s">
        <v>35</v>
      </c>
      <c r="D26" s="6" t="n">
        <v>3138.6</v>
      </c>
      <c r="E26" s="5" t="s">
        <v>13</v>
      </c>
      <c r="F26" s="7" t="s">
        <v>18</v>
      </c>
      <c r="G26" s="7" t="s">
        <v>19</v>
      </c>
      <c r="H26" s="7" t="s">
        <v>20</v>
      </c>
      <c r="I26" s="7" t="s">
        <v>17</v>
      </c>
      <c r="J26" s="5" t="n">
        <v>5.15</v>
      </c>
      <c r="K26" s="8" t="n">
        <f aca="false">ROUND((J26)*D26*12,2)</f>
        <v>193965.48</v>
      </c>
    </row>
    <row r="27" customFormat="false" ht="13.8" hidden="false" customHeight="false" outlineLevel="0" collapsed="false">
      <c r="A27" s="5" t="s">
        <v>11</v>
      </c>
      <c r="B27" s="5" t="n">
        <v>19325</v>
      </c>
      <c r="C27" s="5" t="s">
        <v>36</v>
      </c>
      <c r="D27" s="6" t="n">
        <v>3458.6</v>
      </c>
      <c r="E27" s="5" t="s">
        <v>13</v>
      </c>
      <c r="F27" s="7" t="s">
        <v>14</v>
      </c>
      <c r="G27" s="7" t="s">
        <v>15</v>
      </c>
      <c r="H27" s="7" t="s">
        <v>16</v>
      </c>
      <c r="I27" s="7" t="s">
        <v>17</v>
      </c>
      <c r="J27" s="5" t="n">
        <v>19.7</v>
      </c>
      <c r="K27" s="8" t="n">
        <f aca="false">ROUND((J27)*D27*12,2)</f>
        <v>817613.04</v>
      </c>
    </row>
    <row r="28" customFormat="false" ht="13.8" hidden="false" customHeight="false" outlineLevel="0" collapsed="false">
      <c r="A28" s="5" t="s">
        <v>11</v>
      </c>
      <c r="B28" s="5" t="n">
        <v>19325</v>
      </c>
      <c r="C28" s="5" t="s">
        <v>36</v>
      </c>
      <c r="D28" s="6" t="n">
        <v>3458.6</v>
      </c>
      <c r="E28" s="5" t="s">
        <v>13</v>
      </c>
      <c r="F28" s="7" t="s">
        <v>18</v>
      </c>
      <c r="G28" s="7" t="s">
        <v>19</v>
      </c>
      <c r="H28" s="7" t="s">
        <v>20</v>
      </c>
      <c r="I28" s="7" t="s">
        <v>17</v>
      </c>
      <c r="J28" s="5" t="n">
        <v>3.31</v>
      </c>
      <c r="K28" s="8" t="n">
        <f aca="false">ROUND((J28)*D28*12,2)</f>
        <v>137375.59</v>
      </c>
    </row>
    <row r="29" customFormat="false" ht="13.8" hidden="false" customHeight="false" outlineLevel="0" collapsed="false">
      <c r="A29" s="5" t="s">
        <v>11</v>
      </c>
      <c r="B29" s="5" t="n">
        <v>23588</v>
      </c>
      <c r="C29" s="5" t="s">
        <v>37</v>
      </c>
      <c r="D29" s="6" t="n">
        <v>4070.4</v>
      </c>
      <c r="E29" s="5" t="s">
        <v>13</v>
      </c>
      <c r="F29" s="7" t="s">
        <v>14</v>
      </c>
      <c r="G29" s="7" t="s">
        <v>15</v>
      </c>
      <c r="H29" s="7" t="s">
        <v>16</v>
      </c>
      <c r="I29" s="7" t="s">
        <v>17</v>
      </c>
      <c r="J29" s="5" t="n">
        <v>18.3</v>
      </c>
      <c r="K29" s="8" t="n">
        <f aca="false">ROUND((J29)*D29*12,2)</f>
        <v>893859.84</v>
      </c>
    </row>
    <row r="30" customFormat="false" ht="13.8" hidden="false" customHeight="false" outlineLevel="0" collapsed="false">
      <c r="A30" s="5" t="s">
        <v>11</v>
      </c>
      <c r="B30" s="5" t="n">
        <v>23588</v>
      </c>
      <c r="C30" s="5" t="s">
        <v>37</v>
      </c>
      <c r="D30" s="6" t="n">
        <v>4070.4</v>
      </c>
      <c r="E30" s="5" t="s">
        <v>13</v>
      </c>
      <c r="F30" s="7" t="s">
        <v>18</v>
      </c>
      <c r="G30" s="7" t="s">
        <v>19</v>
      </c>
      <c r="H30" s="7" t="s">
        <v>20</v>
      </c>
      <c r="I30" s="7" t="s">
        <v>17</v>
      </c>
      <c r="J30" s="5" t="n">
        <v>5.6</v>
      </c>
      <c r="K30" s="8" t="n">
        <f aca="false">ROUND((J30)*D30*12,2)</f>
        <v>273530.88</v>
      </c>
    </row>
    <row r="31" customFormat="false" ht="13.8" hidden="false" customHeight="false" outlineLevel="0" collapsed="false">
      <c r="A31" s="5" t="s">
        <v>11</v>
      </c>
      <c r="B31" s="5" t="n">
        <v>24638</v>
      </c>
      <c r="C31" s="5" t="s">
        <v>38</v>
      </c>
      <c r="D31" s="6" t="n">
        <v>2339.9</v>
      </c>
      <c r="E31" s="5" t="s">
        <v>13</v>
      </c>
      <c r="F31" s="7" t="s">
        <v>14</v>
      </c>
      <c r="G31" s="7" t="s">
        <v>15</v>
      </c>
      <c r="H31" s="7" t="s">
        <v>16</v>
      </c>
      <c r="I31" s="7" t="s">
        <v>17</v>
      </c>
      <c r="J31" s="5" t="n">
        <v>19.02</v>
      </c>
      <c r="K31" s="8" t="n">
        <f aca="false">ROUND((J31)*D31*12,2)</f>
        <v>534058.78</v>
      </c>
    </row>
    <row r="32" customFormat="false" ht="13.8" hidden="false" customHeight="false" outlineLevel="0" collapsed="false">
      <c r="A32" s="5" t="s">
        <v>11</v>
      </c>
      <c r="B32" s="5" t="n">
        <v>24638</v>
      </c>
      <c r="C32" s="5" t="s">
        <v>38</v>
      </c>
      <c r="D32" s="6" t="n">
        <v>2339.9</v>
      </c>
      <c r="E32" s="5" t="s">
        <v>13</v>
      </c>
      <c r="F32" s="7" t="s">
        <v>18</v>
      </c>
      <c r="G32" s="7" t="s">
        <v>19</v>
      </c>
      <c r="H32" s="7" t="s">
        <v>20</v>
      </c>
      <c r="I32" s="7" t="s">
        <v>17</v>
      </c>
      <c r="J32" s="5" t="n">
        <v>4.6</v>
      </c>
      <c r="K32" s="8" t="n">
        <f aca="false">ROUND((J32)*D32*12,2)</f>
        <v>129162.48</v>
      </c>
    </row>
    <row r="33" customFormat="false" ht="13.8" hidden="false" customHeight="false" outlineLevel="0" collapsed="false">
      <c r="A33" s="5" t="s">
        <v>11</v>
      </c>
      <c r="B33" s="5" t="n">
        <v>24639</v>
      </c>
      <c r="C33" s="5" t="s">
        <v>39</v>
      </c>
      <c r="D33" s="6" t="n">
        <v>1171.9</v>
      </c>
      <c r="E33" s="5" t="s">
        <v>13</v>
      </c>
      <c r="F33" s="7" t="s">
        <v>14</v>
      </c>
      <c r="G33" s="7" t="s">
        <v>15</v>
      </c>
      <c r="H33" s="7" t="s">
        <v>16</v>
      </c>
      <c r="I33" s="7" t="s">
        <v>17</v>
      </c>
      <c r="J33" s="5" t="n">
        <v>18.34</v>
      </c>
      <c r="K33" s="8" t="n">
        <f aca="false">ROUND((J33)*D33*12,2)</f>
        <v>257911.75</v>
      </c>
    </row>
    <row r="34" customFormat="false" ht="13.8" hidden="false" customHeight="false" outlineLevel="0" collapsed="false">
      <c r="A34" s="5" t="s">
        <v>11</v>
      </c>
      <c r="B34" s="5" t="n">
        <v>24639</v>
      </c>
      <c r="C34" s="5" t="s">
        <v>39</v>
      </c>
      <c r="D34" s="6" t="n">
        <v>1171.9</v>
      </c>
      <c r="E34" s="5" t="s">
        <v>13</v>
      </c>
      <c r="F34" s="7" t="s">
        <v>18</v>
      </c>
      <c r="G34" s="7" t="s">
        <v>19</v>
      </c>
      <c r="H34" s="7" t="s">
        <v>20</v>
      </c>
      <c r="I34" s="7" t="s">
        <v>17</v>
      </c>
      <c r="J34" s="5" t="n">
        <v>3.19</v>
      </c>
      <c r="K34" s="8" t="n">
        <f aca="false">ROUND((J34)*D34*12,2)</f>
        <v>44860.33</v>
      </c>
    </row>
    <row r="35" customFormat="false" ht="13.8" hidden="false" customHeight="false" outlineLevel="0" collapsed="false">
      <c r="A35" s="5" t="s">
        <v>11</v>
      </c>
      <c r="B35" s="5" t="n">
        <v>24647</v>
      </c>
      <c r="C35" s="5" t="s">
        <v>40</v>
      </c>
      <c r="D35" s="6" t="n">
        <v>4489</v>
      </c>
      <c r="E35" s="5" t="s">
        <v>13</v>
      </c>
      <c r="F35" s="7" t="s">
        <v>14</v>
      </c>
      <c r="G35" s="7" t="s">
        <v>15</v>
      </c>
      <c r="H35" s="7" t="s">
        <v>16</v>
      </c>
      <c r="I35" s="7" t="s">
        <v>17</v>
      </c>
      <c r="J35" s="5" t="n">
        <v>19.46</v>
      </c>
      <c r="K35" s="8" t="n">
        <f aca="false">ROUND((J35)*D35*12,2)</f>
        <v>1048271.28</v>
      </c>
    </row>
    <row r="36" customFormat="false" ht="13.8" hidden="false" customHeight="false" outlineLevel="0" collapsed="false">
      <c r="A36" s="5" t="s">
        <v>11</v>
      </c>
      <c r="B36" s="5" t="n">
        <v>24647</v>
      </c>
      <c r="C36" s="5" t="s">
        <v>40</v>
      </c>
      <c r="D36" s="6" t="n">
        <v>4489</v>
      </c>
      <c r="E36" s="5" t="s">
        <v>13</v>
      </c>
      <c r="F36" s="7" t="s">
        <v>18</v>
      </c>
      <c r="G36" s="7" t="s">
        <v>19</v>
      </c>
      <c r="H36" s="7" t="s">
        <v>20</v>
      </c>
      <c r="I36" s="7" t="s">
        <v>17</v>
      </c>
      <c r="J36" s="5" t="n">
        <v>3.57</v>
      </c>
      <c r="K36" s="8" t="n">
        <f aca="false">ROUND((J36)*D36*12,2)</f>
        <v>192308.76</v>
      </c>
    </row>
    <row r="37" customFormat="false" ht="13.8" hidden="false" customHeight="false" outlineLevel="0" collapsed="false">
      <c r="A37" s="5" t="s">
        <v>11</v>
      </c>
      <c r="B37" s="5" t="n">
        <v>24978</v>
      </c>
      <c r="C37" s="5" t="s">
        <v>41</v>
      </c>
      <c r="D37" s="6" t="n">
        <v>6318.4</v>
      </c>
      <c r="E37" s="5" t="s">
        <v>13</v>
      </c>
      <c r="F37" s="7" t="s">
        <v>14</v>
      </c>
      <c r="G37" s="7" t="s">
        <v>15</v>
      </c>
      <c r="H37" s="7" t="s">
        <v>16</v>
      </c>
      <c r="I37" s="7" t="s">
        <v>17</v>
      </c>
      <c r="J37" s="5" t="n">
        <v>19.7</v>
      </c>
      <c r="K37" s="8" t="n">
        <f aca="false">ROUND((J37)*D37*12,2)</f>
        <v>1493669.76</v>
      </c>
    </row>
    <row r="38" customFormat="false" ht="13.8" hidden="false" customHeight="false" outlineLevel="0" collapsed="false">
      <c r="A38" s="5" t="s">
        <v>11</v>
      </c>
      <c r="B38" s="5" t="n">
        <v>24978</v>
      </c>
      <c r="C38" s="5" t="s">
        <v>41</v>
      </c>
      <c r="D38" s="6" t="n">
        <v>6318.4</v>
      </c>
      <c r="E38" s="5" t="s">
        <v>13</v>
      </c>
      <c r="F38" s="7" t="s">
        <v>18</v>
      </c>
      <c r="G38" s="7" t="s">
        <v>19</v>
      </c>
      <c r="H38" s="7" t="s">
        <v>20</v>
      </c>
      <c r="I38" s="7" t="s">
        <v>17</v>
      </c>
      <c r="J38" s="5" t="n">
        <v>3.7</v>
      </c>
      <c r="K38" s="8" t="n">
        <f aca="false">ROUND((J38)*D38*12,2)</f>
        <v>280536.96</v>
      </c>
    </row>
    <row r="39" customFormat="false" ht="13.8" hidden="false" customHeight="false" outlineLevel="0" collapsed="false">
      <c r="A39" s="5" t="s">
        <v>11</v>
      </c>
      <c r="B39" s="5" t="n">
        <v>24979</v>
      </c>
      <c r="C39" s="5" t="s">
        <v>42</v>
      </c>
      <c r="D39" s="6" t="n">
        <v>2614.7</v>
      </c>
      <c r="E39" s="5" t="s">
        <v>13</v>
      </c>
      <c r="F39" s="7" t="s">
        <v>14</v>
      </c>
      <c r="G39" s="7" t="s">
        <v>15</v>
      </c>
      <c r="H39" s="7" t="s">
        <v>16</v>
      </c>
      <c r="I39" s="7" t="s">
        <v>17</v>
      </c>
      <c r="J39" s="5" t="n">
        <v>19.19</v>
      </c>
      <c r="K39" s="8" t="n">
        <f aca="false">ROUND((J39)*D39*12,2)</f>
        <v>602113.12</v>
      </c>
    </row>
    <row r="40" customFormat="false" ht="13.8" hidden="false" customHeight="false" outlineLevel="0" collapsed="false">
      <c r="A40" s="5" t="s">
        <v>11</v>
      </c>
      <c r="B40" s="5" t="n">
        <v>24979</v>
      </c>
      <c r="C40" s="5" t="s">
        <v>42</v>
      </c>
      <c r="D40" s="6" t="n">
        <v>2614.7</v>
      </c>
      <c r="E40" s="5" t="s">
        <v>13</v>
      </c>
      <c r="F40" s="7" t="s">
        <v>18</v>
      </c>
      <c r="G40" s="7" t="s">
        <v>19</v>
      </c>
      <c r="H40" s="7" t="s">
        <v>20</v>
      </c>
      <c r="I40" s="7" t="s">
        <v>17</v>
      </c>
      <c r="J40" s="5" t="n">
        <v>6.28</v>
      </c>
      <c r="K40" s="8" t="n">
        <f aca="false">ROUND((J40)*D40*12,2)</f>
        <v>197043.79</v>
      </c>
    </row>
    <row r="41" customFormat="false" ht="13.8" hidden="false" customHeight="false" outlineLevel="0" collapsed="false">
      <c r="A41" s="5" t="s">
        <v>11</v>
      </c>
      <c r="B41" s="5" t="n">
        <v>25882</v>
      </c>
      <c r="C41" s="5" t="s">
        <v>43</v>
      </c>
      <c r="D41" s="6" t="n">
        <v>3025.8</v>
      </c>
      <c r="E41" s="5" t="s">
        <v>13</v>
      </c>
      <c r="F41" s="7" t="s">
        <v>14</v>
      </c>
      <c r="G41" s="7" t="s">
        <v>15</v>
      </c>
      <c r="H41" s="7" t="s">
        <v>16</v>
      </c>
      <c r="I41" s="7" t="s">
        <v>17</v>
      </c>
      <c r="J41" s="5" t="n">
        <v>18.78</v>
      </c>
      <c r="K41" s="8" t="n">
        <f aca="false">ROUND((J41)*D41*12,2)</f>
        <v>681894.29</v>
      </c>
    </row>
    <row r="42" customFormat="false" ht="13.8" hidden="false" customHeight="false" outlineLevel="0" collapsed="false">
      <c r="A42" s="5" t="s">
        <v>11</v>
      </c>
      <c r="B42" s="5" t="n">
        <v>25882</v>
      </c>
      <c r="C42" s="5" t="s">
        <v>43</v>
      </c>
      <c r="D42" s="6" t="n">
        <v>3025.8</v>
      </c>
      <c r="E42" s="5" t="s">
        <v>13</v>
      </c>
      <c r="F42" s="7" t="s">
        <v>18</v>
      </c>
      <c r="G42" s="7" t="s">
        <v>19</v>
      </c>
      <c r="H42" s="7" t="s">
        <v>20</v>
      </c>
      <c r="I42" s="7" t="s">
        <v>17</v>
      </c>
      <c r="J42" s="5" t="n">
        <v>4.16</v>
      </c>
      <c r="K42" s="8" t="n">
        <f aca="false">ROUND((J42)*D42*12,2)</f>
        <v>151047.94</v>
      </c>
    </row>
    <row r="43" customFormat="false" ht="13.8" hidden="false" customHeight="false" outlineLevel="0" collapsed="false">
      <c r="A43" s="5" t="s">
        <v>11</v>
      </c>
      <c r="B43" s="5" t="n">
        <v>25883</v>
      </c>
      <c r="C43" s="5" t="s">
        <v>44</v>
      </c>
      <c r="D43" s="6" t="n">
        <v>3825.6</v>
      </c>
      <c r="E43" s="5" t="s">
        <v>13</v>
      </c>
      <c r="F43" s="7" t="s">
        <v>14</v>
      </c>
      <c r="G43" s="7" t="s">
        <v>15</v>
      </c>
      <c r="H43" s="7" t="s">
        <v>16</v>
      </c>
      <c r="I43" s="7" t="s">
        <v>17</v>
      </c>
      <c r="J43" s="5" t="n">
        <v>18.58</v>
      </c>
      <c r="K43" s="8" t="n">
        <f aca="false">ROUND((J43)*D43*12,2)</f>
        <v>852955.78</v>
      </c>
    </row>
    <row r="44" customFormat="false" ht="13.8" hidden="false" customHeight="false" outlineLevel="0" collapsed="false">
      <c r="A44" s="5" t="s">
        <v>11</v>
      </c>
      <c r="B44" s="5" t="n">
        <v>25883</v>
      </c>
      <c r="C44" s="5" t="s">
        <v>44</v>
      </c>
      <c r="D44" s="6" t="n">
        <v>3825.6</v>
      </c>
      <c r="E44" s="5" t="s">
        <v>13</v>
      </c>
      <c r="F44" s="7" t="s">
        <v>18</v>
      </c>
      <c r="G44" s="7" t="s">
        <v>19</v>
      </c>
      <c r="H44" s="7" t="s">
        <v>20</v>
      </c>
      <c r="I44" s="7" t="s">
        <v>17</v>
      </c>
      <c r="J44" s="5" t="n">
        <v>1.8</v>
      </c>
      <c r="K44" s="8" t="n">
        <f aca="false">ROUND((J44)*D44*12,2)</f>
        <v>82632.96</v>
      </c>
    </row>
    <row r="45" customFormat="false" ht="13.8" hidden="false" customHeight="false" outlineLevel="0" collapsed="false">
      <c r="A45" s="5" t="s">
        <v>11</v>
      </c>
      <c r="B45" s="5" t="n">
        <v>28806</v>
      </c>
      <c r="C45" s="5" t="s">
        <v>45</v>
      </c>
      <c r="D45" s="6" t="n">
        <v>6514.8</v>
      </c>
      <c r="E45" s="5" t="s">
        <v>13</v>
      </c>
      <c r="F45" s="7" t="s">
        <v>14</v>
      </c>
      <c r="G45" s="7" t="s">
        <v>15</v>
      </c>
      <c r="H45" s="7" t="s">
        <v>16</v>
      </c>
      <c r="I45" s="7" t="s">
        <v>17</v>
      </c>
      <c r="J45" s="5" t="n">
        <v>9.49</v>
      </c>
      <c r="K45" s="8" t="n">
        <f aca="false">ROUND((J45)*D45*12,2)</f>
        <v>741905.42</v>
      </c>
    </row>
    <row r="46" customFormat="false" ht="13.8" hidden="false" customHeight="false" outlineLevel="0" collapsed="false">
      <c r="A46" s="5" t="s">
        <v>11</v>
      </c>
      <c r="B46" s="5" t="n">
        <v>28806</v>
      </c>
      <c r="C46" s="5" t="s">
        <v>45</v>
      </c>
      <c r="D46" s="6" t="n">
        <v>6514.8</v>
      </c>
      <c r="E46" s="5" t="s">
        <v>13</v>
      </c>
      <c r="F46" s="9" t="s">
        <v>46</v>
      </c>
      <c r="G46" s="7" t="s">
        <v>15</v>
      </c>
      <c r="H46" s="7" t="s">
        <v>16</v>
      </c>
      <c r="I46" s="7" t="s">
        <v>17</v>
      </c>
      <c r="J46" s="5" t="n">
        <v>2.89</v>
      </c>
      <c r="K46" s="8" t="n">
        <f aca="false">ROUND((J46)*D46*12,2)</f>
        <v>225933.26</v>
      </c>
    </row>
    <row r="47" customFormat="false" ht="13.8" hidden="false" customHeight="false" outlineLevel="0" collapsed="false">
      <c r="A47" s="5" t="s">
        <v>11</v>
      </c>
      <c r="B47" s="5" t="n">
        <v>28806</v>
      </c>
      <c r="C47" s="5" t="s">
        <v>45</v>
      </c>
      <c r="D47" s="6" t="n">
        <v>6514.8</v>
      </c>
      <c r="E47" s="5" t="s">
        <v>13</v>
      </c>
      <c r="F47" s="7" t="s">
        <v>47</v>
      </c>
      <c r="G47" s="7" t="s">
        <v>15</v>
      </c>
      <c r="H47" s="7" t="s">
        <v>16</v>
      </c>
      <c r="I47" s="7" t="s">
        <v>17</v>
      </c>
      <c r="J47" s="5" t="n">
        <v>0.49</v>
      </c>
      <c r="K47" s="8" t="n">
        <f aca="false">ROUND((J47)*D47*12,2)</f>
        <v>38307.02</v>
      </c>
    </row>
    <row r="48" customFormat="false" ht="13.8" hidden="false" customHeight="false" outlineLevel="0" collapsed="false">
      <c r="A48" s="5" t="s">
        <v>11</v>
      </c>
      <c r="B48" s="5" t="n">
        <v>28806</v>
      </c>
      <c r="C48" s="5" t="s">
        <v>45</v>
      </c>
      <c r="D48" s="6" t="n">
        <v>6514.8</v>
      </c>
      <c r="E48" s="5" t="s">
        <v>13</v>
      </c>
      <c r="F48" s="7" t="s">
        <v>48</v>
      </c>
      <c r="G48" s="7" t="s">
        <v>15</v>
      </c>
      <c r="H48" s="7" t="s">
        <v>16</v>
      </c>
      <c r="I48" s="7" t="s">
        <v>17</v>
      </c>
      <c r="J48" s="5" t="n">
        <v>3.18</v>
      </c>
      <c r="K48" s="8" t="n">
        <f aca="false">ROUND((J48)*D48*12,2)</f>
        <v>248604.77</v>
      </c>
    </row>
    <row r="49" customFormat="false" ht="13.8" hidden="false" customHeight="false" outlineLevel="0" collapsed="false">
      <c r="A49" s="5" t="s">
        <v>11</v>
      </c>
      <c r="B49" s="5" t="n">
        <v>28806</v>
      </c>
      <c r="C49" s="5" t="s">
        <v>45</v>
      </c>
      <c r="D49" s="6" t="n">
        <v>6514.8</v>
      </c>
      <c r="E49" s="5" t="s">
        <v>13</v>
      </c>
      <c r="F49" s="7" t="s">
        <v>25</v>
      </c>
      <c r="G49" s="7" t="s">
        <v>26</v>
      </c>
      <c r="H49" s="7" t="s">
        <v>20</v>
      </c>
      <c r="I49" s="7" t="s">
        <v>17</v>
      </c>
      <c r="J49" s="5" t="n">
        <v>0.52</v>
      </c>
      <c r="K49" s="8" t="n">
        <f aca="false">ROUND((J49)*D49*12,2)</f>
        <v>40652.35</v>
      </c>
    </row>
    <row r="50" customFormat="false" ht="13.8" hidden="false" customHeight="false" outlineLevel="0" collapsed="false">
      <c r="A50" s="5" t="s">
        <v>11</v>
      </c>
      <c r="B50" s="5" t="n">
        <v>28806</v>
      </c>
      <c r="C50" s="5" t="s">
        <v>45</v>
      </c>
      <c r="D50" s="6" t="n">
        <v>6514.8</v>
      </c>
      <c r="E50" s="5" t="s">
        <v>13</v>
      </c>
      <c r="F50" s="7" t="s">
        <v>27</v>
      </c>
      <c r="G50" s="7" t="s">
        <v>15</v>
      </c>
      <c r="H50" s="7" t="s">
        <v>16</v>
      </c>
      <c r="I50" s="7" t="s">
        <v>17</v>
      </c>
      <c r="J50" s="5" t="n">
        <v>0.58</v>
      </c>
      <c r="K50" s="8" t="n">
        <f aca="false">ROUND((J50)*D50*12,2)</f>
        <v>45343.01</v>
      </c>
    </row>
    <row r="51" customFormat="false" ht="13.8" hidden="false" customHeight="false" outlineLevel="0" collapsed="false">
      <c r="A51" s="5" t="s">
        <v>11</v>
      </c>
      <c r="B51" s="5" t="n">
        <v>28806</v>
      </c>
      <c r="C51" s="5" t="s">
        <v>45</v>
      </c>
      <c r="D51" s="6" t="n">
        <v>6514.8</v>
      </c>
      <c r="E51" s="5" t="s">
        <v>13</v>
      </c>
      <c r="F51" s="7" t="s">
        <v>18</v>
      </c>
      <c r="G51" s="7" t="s">
        <v>19</v>
      </c>
      <c r="H51" s="7" t="s">
        <v>20</v>
      </c>
      <c r="I51" s="7" t="s">
        <v>17</v>
      </c>
      <c r="J51" s="5" t="n">
        <v>6.24</v>
      </c>
      <c r="K51" s="8" t="n">
        <f aca="false">ROUND((J51)*D51*12,2)</f>
        <v>487828.22</v>
      </c>
    </row>
    <row r="52" customFormat="false" ht="13.8" hidden="false" customHeight="false" outlineLevel="0" collapsed="false">
      <c r="A52" s="5" t="s">
        <v>11</v>
      </c>
      <c r="B52" s="5" t="n">
        <v>28806</v>
      </c>
      <c r="C52" s="5" t="s">
        <v>45</v>
      </c>
      <c r="D52" s="6" t="n">
        <v>6514.8</v>
      </c>
      <c r="E52" s="5" t="s">
        <v>13</v>
      </c>
      <c r="F52" s="7" t="s">
        <v>28</v>
      </c>
      <c r="G52" s="7" t="s">
        <v>29</v>
      </c>
      <c r="H52" s="7" t="s">
        <v>16</v>
      </c>
      <c r="I52" s="7" t="s">
        <v>17</v>
      </c>
      <c r="J52" s="5" t="n">
        <v>2.42</v>
      </c>
      <c r="K52" s="8" t="n">
        <f aca="false">ROUND((J52)*D52*12,2)</f>
        <v>189189.79</v>
      </c>
    </row>
    <row r="53" customFormat="false" ht="13.8" hidden="false" customHeight="false" outlineLevel="0" collapsed="false">
      <c r="A53" s="5" t="s">
        <v>11</v>
      </c>
      <c r="B53" s="5" t="n">
        <v>28806</v>
      </c>
      <c r="C53" s="5" t="s">
        <v>45</v>
      </c>
      <c r="D53" s="6" t="n">
        <v>6514.8</v>
      </c>
      <c r="E53" s="5" t="s">
        <v>13</v>
      </c>
      <c r="F53" s="7" t="s">
        <v>49</v>
      </c>
      <c r="G53" s="10" t="s">
        <v>19</v>
      </c>
      <c r="H53" s="7" t="s">
        <v>20</v>
      </c>
      <c r="I53" s="7" t="s">
        <v>17</v>
      </c>
      <c r="J53" s="5" t="n">
        <v>0.46</v>
      </c>
      <c r="K53" s="8" t="n">
        <f aca="false">ROUND((J53)*D53*12,2)</f>
        <v>35961.7</v>
      </c>
    </row>
    <row r="54" customFormat="false" ht="13.8" hidden="false" customHeight="false" outlineLevel="0" collapsed="false">
      <c r="A54" s="5" t="s">
        <v>11</v>
      </c>
      <c r="B54" s="5" t="n">
        <v>28812</v>
      </c>
      <c r="C54" s="5" t="s">
        <v>50</v>
      </c>
      <c r="D54" s="6" t="n">
        <v>2550.8</v>
      </c>
      <c r="E54" s="5" t="s">
        <v>13</v>
      </c>
      <c r="F54" s="7" t="s">
        <v>14</v>
      </c>
      <c r="G54" s="7" t="s">
        <v>15</v>
      </c>
      <c r="H54" s="7" t="s">
        <v>16</v>
      </c>
      <c r="I54" s="7" t="s">
        <v>17</v>
      </c>
      <c r="J54" s="5" t="n">
        <v>19.5</v>
      </c>
      <c r="K54" s="8" t="n">
        <f aca="false">ROUND((J54)*D54*12,2)</f>
        <v>596887.2</v>
      </c>
    </row>
    <row r="55" customFormat="false" ht="13.8" hidden="false" customHeight="false" outlineLevel="0" collapsed="false">
      <c r="A55" s="5" t="s">
        <v>11</v>
      </c>
      <c r="B55" s="5" t="n">
        <v>28812</v>
      </c>
      <c r="C55" s="5" t="s">
        <v>50</v>
      </c>
      <c r="D55" s="6" t="n">
        <v>2550.8</v>
      </c>
      <c r="E55" s="5" t="s">
        <v>13</v>
      </c>
      <c r="F55" s="7" t="s">
        <v>18</v>
      </c>
      <c r="G55" s="7" t="s">
        <v>19</v>
      </c>
      <c r="H55" s="7" t="s">
        <v>20</v>
      </c>
      <c r="I55" s="7" t="s">
        <v>17</v>
      </c>
      <c r="J55" s="5" t="n">
        <v>5.4</v>
      </c>
      <c r="K55" s="8" t="n">
        <f aca="false">ROUND((J55)*D55*12,2)</f>
        <v>165291.84</v>
      </c>
    </row>
    <row r="56" customFormat="false" ht="13.8" hidden="false" customHeight="false" outlineLevel="0" collapsed="false">
      <c r="A56" s="5" t="s">
        <v>11</v>
      </c>
      <c r="B56" s="5" t="n">
        <v>28813</v>
      </c>
      <c r="C56" s="5" t="s">
        <v>51</v>
      </c>
      <c r="D56" s="6" t="n">
        <v>3132.3</v>
      </c>
      <c r="E56" s="5" t="s">
        <v>13</v>
      </c>
      <c r="F56" s="7" t="s">
        <v>14</v>
      </c>
      <c r="G56" s="7" t="s">
        <v>15</v>
      </c>
      <c r="H56" s="7" t="s">
        <v>16</v>
      </c>
      <c r="I56" s="7" t="s">
        <v>17</v>
      </c>
      <c r="J56" s="5" t="n">
        <v>19.91</v>
      </c>
      <c r="K56" s="8" t="n">
        <f aca="false">ROUND((J56)*D56*12,2)</f>
        <v>748369.12</v>
      </c>
    </row>
    <row r="57" customFormat="false" ht="13.8" hidden="false" customHeight="false" outlineLevel="0" collapsed="false">
      <c r="A57" s="5" t="s">
        <v>11</v>
      </c>
      <c r="B57" s="5" t="n">
        <v>28813</v>
      </c>
      <c r="C57" s="5" t="s">
        <v>51</v>
      </c>
      <c r="D57" s="6" t="n">
        <v>3132.3</v>
      </c>
      <c r="E57" s="5" t="s">
        <v>13</v>
      </c>
      <c r="F57" s="7" t="s">
        <v>18</v>
      </c>
      <c r="G57" s="7" t="s">
        <v>19</v>
      </c>
      <c r="H57" s="7" t="s">
        <v>20</v>
      </c>
      <c r="I57" s="7" t="s">
        <v>17</v>
      </c>
      <c r="J57" s="5" t="n">
        <v>5.4</v>
      </c>
      <c r="K57" s="8" t="n">
        <f aca="false">ROUND((J57)*D57*12,2)</f>
        <v>202973.04</v>
      </c>
    </row>
    <row r="58" customFormat="false" ht="13.8" hidden="false" customHeight="false" outlineLevel="0" collapsed="false">
      <c r="A58" s="5" t="s">
        <v>11</v>
      </c>
      <c r="B58" s="5" t="n">
        <v>28815</v>
      </c>
      <c r="C58" s="5" t="s">
        <v>52</v>
      </c>
      <c r="D58" s="6" t="n">
        <v>3438.1</v>
      </c>
      <c r="E58" s="5" t="s">
        <v>13</v>
      </c>
      <c r="F58" s="7" t="s">
        <v>14</v>
      </c>
      <c r="G58" s="7" t="s">
        <v>15</v>
      </c>
      <c r="H58" s="7" t="s">
        <v>16</v>
      </c>
      <c r="I58" s="7" t="s">
        <v>17</v>
      </c>
      <c r="J58" s="5" t="n">
        <v>17.59</v>
      </c>
      <c r="K58" s="8" t="n">
        <f aca="false">ROUND((J58)*D58*12,2)</f>
        <v>725714.15</v>
      </c>
    </row>
    <row r="59" customFormat="false" ht="13.8" hidden="false" customHeight="false" outlineLevel="0" collapsed="false">
      <c r="A59" s="5" t="s">
        <v>11</v>
      </c>
      <c r="B59" s="5" t="n">
        <v>28815</v>
      </c>
      <c r="C59" s="5" t="s">
        <v>52</v>
      </c>
      <c r="D59" s="6" t="n">
        <v>3438.1</v>
      </c>
      <c r="E59" s="5" t="s">
        <v>13</v>
      </c>
      <c r="F59" s="7" t="s">
        <v>18</v>
      </c>
      <c r="G59" s="7" t="s">
        <v>19</v>
      </c>
      <c r="H59" s="7" t="s">
        <v>20</v>
      </c>
      <c r="I59" s="7" t="s">
        <v>17</v>
      </c>
      <c r="J59" s="5" t="n">
        <v>3.78</v>
      </c>
      <c r="K59" s="8" t="n">
        <f aca="false">ROUND((J59)*D59*12,2)</f>
        <v>155952.22</v>
      </c>
    </row>
    <row r="60" customFormat="false" ht="13.8" hidden="false" customHeight="false" outlineLevel="0" collapsed="false">
      <c r="A60" s="5" t="s">
        <v>11</v>
      </c>
      <c r="B60" s="5" t="n">
        <v>28816</v>
      </c>
      <c r="C60" s="5" t="s">
        <v>53</v>
      </c>
      <c r="D60" s="6" t="n">
        <v>5828.7</v>
      </c>
      <c r="E60" s="5" t="s">
        <v>13</v>
      </c>
      <c r="F60" s="7" t="s">
        <v>14</v>
      </c>
      <c r="G60" s="7" t="s">
        <v>15</v>
      </c>
      <c r="H60" s="7" t="s">
        <v>16</v>
      </c>
      <c r="I60" s="7" t="s">
        <v>17</v>
      </c>
      <c r="J60" s="5" t="n">
        <v>24.08</v>
      </c>
      <c r="K60" s="8" t="n">
        <f aca="false">ROUND((J60)*D60*12,2)</f>
        <v>1684261.15</v>
      </c>
    </row>
    <row r="61" customFormat="false" ht="13.8" hidden="false" customHeight="false" outlineLevel="0" collapsed="false">
      <c r="A61" s="5" t="s">
        <v>11</v>
      </c>
      <c r="B61" s="5" t="n">
        <v>28816</v>
      </c>
      <c r="C61" s="5" t="s">
        <v>53</v>
      </c>
      <c r="D61" s="6" t="n">
        <v>5828.7</v>
      </c>
      <c r="E61" s="5" t="s">
        <v>13</v>
      </c>
      <c r="F61" s="7" t="s">
        <v>18</v>
      </c>
      <c r="G61" s="7" t="s">
        <v>19</v>
      </c>
      <c r="H61" s="7" t="s">
        <v>20</v>
      </c>
      <c r="I61" s="7" t="s">
        <v>17</v>
      </c>
      <c r="J61" s="5" t="n">
        <v>3.76</v>
      </c>
      <c r="K61" s="8" t="n">
        <f aca="false">ROUND((J61)*D61*12,2)</f>
        <v>262990.94</v>
      </c>
    </row>
    <row r="62" customFormat="false" ht="13.8" hidden="false" customHeight="false" outlineLevel="0" collapsed="false">
      <c r="A62" s="5" t="s">
        <v>11</v>
      </c>
      <c r="B62" s="5" t="n">
        <v>28818</v>
      </c>
      <c r="C62" s="5" t="s">
        <v>54</v>
      </c>
      <c r="D62" s="6" t="n">
        <v>6516.2</v>
      </c>
      <c r="E62" s="5" t="s">
        <v>13</v>
      </c>
      <c r="F62" s="7" t="s">
        <v>14</v>
      </c>
      <c r="G62" s="7" t="s">
        <v>15</v>
      </c>
      <c r="H62" s="7" t="s">
        <v>16</v>
      </c>
      <c r="I62" s="7" t="s">
        <v>17</v>
      </c>
      <c r="J62" s="5" t="n">
        <v>21.98</v>
      </c>
      <c r="K62" s="8" t="n">
        <f aca="false">ROUND((J62)*D62*12,2)</f>
        <v>1718712.91</v>
      </c>
    </row>
    <row r="63" customFormat="false" ht="13.8" hidden="false" customHeight="false" outlineLevel="0" collapsed="false">
      <c r="A63" s="5" t="s">
        <v>11</v>
      </c>
      <c r="B63" s="5" t="n">
        <v>28818</v>
      </c>
      <c r="C63" s="5" t="s">
        <v>54</v>
      </c>
      <c r="D63" s="6" t="n">
        <v>6516.2</v>
      </c>
      <c r="E63" s="5" t="s">
        <v>13</v>
      </c>
      <c r="F63" s="7" t="s">
        <v>18</v>
      </c>
      <c r="G63" s="7" t="s">
        <v>19</v>
      </c>
      <c r="H63" s="7" t="s">
        <v>20</v>
      </c>
      <c r="I63" s="7" t="s">
        <v>17</v>
      </c>
      <c r="J63" s="5" t="n">
        <v>5.11</v>
      </c>
      <c r="K63" s="8" t="n">
        <f aca="false">ROUND((J63)*D63*12,2)</f>
        <v>399573.38</v>
      </c>
    </row>
    <row r="64" customFormat="false" ht="13.8" hidden="false" customHeight="false" outlineLevel="0" collapsed="false">
      <c r="A64" s="5" t="s">
        <v>11</v>
      </c>
      <c r="B64" s="5" t="n">
        <v>28824</v>
      </c>
      <c r="C64" s="5" t="s">
        <v>55</v>
      </c>
      <c r="D64" s="6" t="n">
        <v>3451.4</v>
      </c>
      <c r="E64" s="5" t="s">
        <v>13</v>
      </c>
      <c r="F64" s="7" t="s">
        <v>14</v>
      </c>
      <c r="G64" s="7" t="s">
        <v>15</v>
      </c>
      <c r="H64" s="7" t="s">
        <v>16</v>
      </c>
      <c r="I64" s="7" t="s">
        <v>17</v>
      </c>
      <c r="J64" s="5" t="n">
        <v>19.91</v>
      </c>
      <c r="K64" s="8" t="n">
        <f aca="false">ROUND((J64)*D64*12,2)</f>
        <v>824608.49</v>
      </c>
    </row>
    <row r="65" customFormat="false" ht="13.8" hidden="false" customHeight="false" outlineLevel="0" collapsed="false">
      <c r="A65" s="5" t="s">
        <v>11</v>
      </c>
      <c r="B65" s="5" t="n">
        <v>28824</v>
      </c>
      <c r="C65" s="5" t="s">
        <v>55</v>
      </c>
      <c r="D65" s="6" t="n">
        <v>3451.4</v>
      </c>
      <c r="E65" s="5" t="s">
        <v>13</v>
      </c>
      <c r="F65" s="7" t="s">
        <v>18</v>
      </c>
      <c r="G65" s="7" t="s">
        <v>19</v>
      </c>
      <c r="H65" s="7" t="s">
        <v>20</v>
      </c>
      <c r="I65" s="7" t="s">
        <v>17</v>
      </c>
      <c r="J65" s="5" t="n">
        <v>5.2</v>
      </c>
      <c r="K65" s="8" t="n">
        <f aca="false">ROUND((J65)*D65*12,2)</f>
        <v>215367.36</v>
      </c>
    </row>
    <row r="66" customFormat="false" ht="13.8" hidden="false" customHeight="false" outlineLevel="0" collapsed="false">
      <c r="A66" s="5" t="s">
        <v>11</v>
      </c>
      <c r="B66" s="5" t="n">
        <v>28830</v>
      </c>
      <c r="C66" s="5" t="s">
        <v>56</v>
      </c>
      <c r="D66" s="6" t="n">
        <v>3141.2</v>
      </c>
      <c r="E66" s="5" t="s">
        <v>13</v>
      </c>
      <c r="F66" s="7" t="s">
        <v>14</v>
      </c>
      <c r="G66" s="7" t="s">
        <v>15</v>
      </c>
      <c r="H66" s="7" t="s">
        <v>16</v>
      </c>
      <c r="I66" s="7" t="s">
        <v>17</v>
      </c>
      <c r="J66" s="5" t="n">
        <v>19.19</v>
      </c>
      <c r="K66" s="8" t="n">
        <f aca="false">ROUND((J66)*D66*12,2)</f>
        <v>723355.54</v>
      </c>
    </row>
    <row r="67" customFormat="false" ht="13.8" hidden="false" customHeight="false" outlineLevel="0" collapsed="false">
      <c r="A67" s="5" t="s">
        <v>11</v>
      </c>
      <c r="B67" s="5" t="n">
        <v>28830</v>
      </c>
      <c r="C67" s="5" t="s">
        <v>56</v>
      </c>
      <c r="D67" s="6" t="n">
        <v>3141.2</v>
      </c>
      <c r="E67" s="5" t="s">
        <v>13</v>
      </c>
      <c r="F67" s="7" t="s">
        <v>18</v>
      </c>
      <c r="G67" s="7" t="s">
        <v>19</v>
      </c>
      <c r="H67" s="7" t="s">
        <v>20</v>
      </c>
      <c r="I67" s="7" t="s">
        <v>17</v>
      </c>
      <c r="J67" s="5" t="n">
        <v>6.16</v>
      </c>
      <c r="K67" s="8" t="n">
        <f aca="false">ROUND((J67)*D67*12,2)</f>
        <v>232197.5</v>
      </c>
    </row>
    <row r="68" customFormat="false" ht="13.8" hidden="false" customHeight="false" outlineLevel="0" collapsed="false">
      <c r="A68" s="5" t="s">
        <v>11</v>
      </c>
      <c r="B68" s="5" t="n">
        <v>28831</v>
      </c>
      <c r="C68" s="5" t="s">
        <v>57</v>
      </c>
      <c r="D68" s="6" t="n">
        <v>6536.7</v>
      </c>
      <c r="E68" s="5" t="s">
        <v>13</v>
      </c>
      <c r="F68" s="7" t="s">
        <v>14</v>
      </c>
      <c r="G68" s="7" t="s">
        <v>15</v>
      </c>
      <c r="H68" s="7" t="s">
        <v>16</v>
      </c>
      <c r="I68" s="7" t="s">
        <v>17</v>
      </c>
      <c r="J68" s="5" t="n">
        <v>9.49</v>
      </c>
      <c r="K68" s="8" t="n">
        <f aca="false">ROUND((J68)*D68*12,2)</f>
        <v>744399.4</v>
      </c>
    </row>
    <row r="69" customFormat="false" ht="13.8" hidden="false" customHeight="false" outlineLevel="0" collapsed="false">
      <c r="A69" s="5" t="s">
        <v>11</v>
      </c>
      <c r="B69" s="5" t="n">
        <v>28831</v>
      </c>
      <c r="C69" s="5" t="s">
        <v>57</v>
      </c>
      <c r="D69" s="6" t="n">
        <v>6536.7</v>
      </c>
      <c r="E69" s="5" t="s">
        <v>13</v>
      </c>
      <c r="F69" s="9" t="s">
        <v>46</v>
      </c>
      <c r="G69" s="7" t="s">
        <v>15</v>
      </c>
      <c r="H69" s="7" t="s">
        <v>16</v>
      </c>
      <c r="I69" s="7" t="s">
        <v>17</v>
      </c>
      <c r="J69" s="5" t="n">
        <v>2.89</v>
      </c>
      <c r="K69" s="8" t="n">
        <f aca="false">ROUND((J69)*D69*12,2)</f>
        <v>226692.76</v>
      </c>
    </row>
    <row r="70" customFormat="false" ht="13.8" hidden="false" customHeight="false" outlineLevel="0" collapsed="false">
      <c r="A70" s="5" t="s">
        <v>11</v>
      </c>
      <c r="B70" s="5" t="n">
        <v>28831</v>
      </c>
      <c r="C70" s="5" t="s">
        <v>57</v>
      </c>
      <c r="D70" s="6" t="n">
        <v>6536.7</v>
      </c>
      <c r="E70" s="5" t="s">
        <v>13</v>
      </c>
      <c r="F70" s="7" t="s">
        <v>47</v>
      </c>
      <c r="G70" s="7" t="s">
        <v>15</v>
      </c>
      <c r="H70" s="7" t="s">
        <v>16</v>
      </c>
      <c r="I70" s="7" t="s">
        <v>17</v>
      </c>
      <c r="J70" s="5" t="n">
        <v>0.49</v>
      </c>
      <c r="K70" s="8" t="n">
        <f aca="false">ROUND((J70)*D70*12,2)</f>
        <v>38435.8</v>
      </c>
    </row>
    <row r="71" customFormat="false" ht="13.8" hidden="false" customHeight="false" outlineLevel="0" collapsed="false">
      <c r="A71" s="5" t="s">
        <v>11</v>
      </c>
      <c r="B71" s="5" t="n">
        <v>28831</v>
      </c>
      <c r="C71" s="5" t="s">
        <v>57</v>
      </c>
      <c r="D71" s="6" t="n">
        <v>6536.7</v>
      </c>
      <c r="E71" s="5" t="s">
        <v>13</v>
      </c>
      <c r="F71" s="7" t="s">
        <v>48</v>
      </c>
      <c r="G71" s="7" t="s">
        <v>15</v>
      </c>
      <c r="H71" s="7" t="s">
        <v>16</v>
      </c>
      <c r="I71" s="7" t="s">
        <v>17</v>
      </c>
      <c r="J71" s="5" t="n">
        <v>3.18</v>
      </c>
      <c r="K71" s="8" t="n">
        <f aca="false">ROUND((J71)*D71*12,2)</f>
        <v>249440.47</v>
      </c>
    </row>
    <row r="72" customFormat="false" ht="13.8" hidden="false" customHeight="false" outlineLevel="0" collapsed="false">
      <c r="A72" s="5" t="s">
        <v>11</v>
      </c>
      <c r="B72" s="5" t="n">
        <v>28831</v>
      </c>
      <c r="C72" s="5" t="s">
        <v>57</v>
      </c>
      <c r="D72" s="6" t="n">
        <v>6536.7</v>
      </c>
      <c r="E72" s="5" t="s">
        <v>13</v>
      </c>
      <c r="F72" s="7" t="s">
        <v>25</v>
      </c>
      <c r="G72" s="7" t="s">
        <v>26</v>
      </c>
      <c r="H72" s="7" t="s">
        <v>20</v>
      </c>
      <c r="I72" s="7" t="s">
        <v>17</v>
      </c>
      <c r="J72" s="5" t="n">
        <v>0.52</v>
      </c>
      <c r="K72" s="8" t="n">
        <f aca="false">ROUND((J72)*D72*12,2)</f>
        <v>40789.01</v>
      </c>
    </row>
    <row r="73" customFormat="false" ht="13.8" hidden="false" customHeight="false" outlineLevel="0" collapsed="false">
      <c r="A73" s="5" t="s">
        <v>11</v>
      </c>
      <c r="B73" s="5" t="n">
        <v>28831</v>
      </c>
      <c r="C73" s="5" t="s">
        <v>57</v>
      </c>
      <c r="D73" s="6" t="n">
        <v>6536.7</v>
      </c>
      <c r="E73" s="5" t="s">
        <v>13</v>
      </c>
      <c r="F73" s="7" t="s">
        <v>27</v>
      </c>
      <c r="G73" s="7" t="s">
        <v>15</v>
      </c>
      <c r="H73" s="7" t="s">
        <v>16</v>
      </c>
      <c r="I73" s="7" t="s">
        <v>17</v>
      </c>
      <c r="J73" s="5" t="n">
        <v>0.58</v>
      </c>
      <c r="K73" s="8" t="n">
        <f aca="false">ROUND((J73)*D73*12,2)</f>
        <v>45495.43</v>
      </c>
    </row>
    <row r="74" customFormat="false" ht="13.8" hidden="false" customHeight="false" outlineLevel="0" collapsed="false">
      <c r="A74" s="5" t="s">
        <v>11</v>
      </c>
      <c r="B74" s="5" t="n">
        <v>28831</v>
      </c>
      <c r="C74" s="5" t="s">
        <v>57</v>
      </c>
      <c r="D74" s="6" t="n">
        <v>6536.7</v>
      </c>
      <c r="E74" s="5" t="s">
        <v>13</v>
      </c>
      <c r="F74" s="7" t="s">
        <v>18</v>
      </c>
      <c r="G74" s="7" t="s">
        <v>19</v>
      </c>
      <c r="H74" s="7" t="s">
        <v>20</v>
      </c>
      <c r="I74" s="7" t="s">
        <v>17</v>
      </c>
      <c r="J74" s="5" t="n">
        <v>7.26</v>
      </c>
      <c r="K74" s="8" t="n">
        <f aca="false">ROUND((J74)*D74*12,2)</f>
        <v>569477.3</v>
      </c>
    </row>
    <row r="75" customFormat="false" ht="13.8" hidden="false" customHeight="false" outlineLevel="0" collapsed="false">
      <c r="A75" s="5" t="s">
        <v>11</v>
      </c>
      <c r="B75" s="5" t="n">
        <v>28831</v>
      </c>
      <c r="C75" s="5" t="s">
        <v>57</v>
      </c>
      <c r="D75" s="6" t="n">
        <v>6536.7</v>
      </c>
      <c r="E75" s="5" t="s">
        <v>13</v>
      </c>
      <c r="F75" s="7" t="s">
        <v>28</v>
      </c>
      <c r="G75" s="7" t="s">
        <v>29</v>
      </c>
      <c r="H75" s="7" t="s">
        <v>16</v>
      </c>
      <c r="I75" s="7" t="s">
        <v>17</v>
      </c>
      <c r="J75" s="5" t="n">
        <v>2.42</v>
      </c>
      <c r="K75" s="8" t="n">
        <f aca="false">ROUND((J75)*D75*12,2)</f>
        <v>189825.77</v>
      </c>
    </row>
    <row r="76" customFormat="false" ht="13.8" hidden="false" customHeight="false" outlineLevel="0" collapsed="false">
      <c r="A76" s="5" t="s">
        <v>11</v>
      </c>
      <c r="B76" s="5" t="n">
        <v>28832</v>
      </c>
      <c r="C76" s="5" t="s">
        <v>58</v>
      </c>
      <c r="D76" s="6" t="n">
        <v>2529.1</v>
      </c>
      <c r="E76" s="5" t="s">
        <v>13</v>
      </c>
      <c r="F76" s="7" t="s">
        <v>14</v>
      </c>
      <c r="G76" s="7" t="s">
        <v>15</v>
      </c>
      <c r="H76" s="7" t="s">
        <v>16</v>
      </c>
      <c r="I76" s="7" t="s">
        <v>17</v>
      </c>
      <c r="J76" s="5" t="n">
        <v>22.17</v>
      </c>
      <c r="K76" s="8" t="n">
        <f aca="false">ROUND((J76)*D76*12,2)</f>
        <v>672841.76</v>
      </c>
    </row>
    <row r="77" customFormat="false" ht="13.8" hidden="false" customHeight="false" outlineLevel="0" collapsed="false">
      <c r="A77" s="5" t="s">
        <v>11</v>
      </c>
      <c r="B77" s="5" t="n">
        <v>28832</v>
      </c>
      <c r="C77" s="5" t="s">
        <v>58</v>
      </c>
      <c r="D77" s="6" t="n">
        <v>2529.1</v>
      </c>
      <c r="E77" s="5" t="s">
        <v>13</v>
      </c>
      <c r="F77" s="7" t="s">
        <v>18</v>
      </c>
      <c r="G77" s="7" t="s">
        <v>19</v>
      </c>
      <c r="H77" s="7" t="s">
        <v>20</v>
      </c>
      <c r="I77" s="7" t="s">
        <v>17</v>
      </c>
      <c r="J77" s="5" t="n">
        <v>3.82</v>
      </c>
      <c r="K77" s="8" t="n">
        <f aca="false">ROUND((J77)*D77*12,2)</f>
        <v>115933.94</v>
      </c>
    </row>
    <row r="78" customFormat="false" ht="13.8" hidden="false" customHeight="false" outlineLevel="0" collapsed="false">
      <c r="A78" s="5" t="s">
        <v>11</v>
      </c>
      <c r="B78" s="5" t="n">
        <v>28833</v>
      </c>
      <c r="C78" s="5" t="s">
        <v>59</v>
      </c>
      <c r="D78" s="6" t="n">
        <v>3472.1</v>
      </c>
      <c r="E78" s="5" t="s">
        <v>13</v>
      </c>
      <c r="F78" s="7" t="s">
        <v>14</v>
      </c>
      <c r="G78" s="7" t="s">
        <v>15</v>
      </c>
      <c r="H78" s="7" t="s">
        <v>16</v>
      </c>
      <c r="I78" s="7" t="s">
        <v>17</v>
      </c>
      <c r="J78" s="5" t="n">
        <v>19.01</v>
      </c>
      <c r="K78" s="8" t="n">
        <f aca="false">ROUND((J78)*D78*12,2)</f>
        <v>792055.45</v>
      </c>
    </row>
    <row r="79" customFormat="false" ht="13.8" hidden="false" customHeight="false" outlineLevel="0" collapsed="false">
      <c r="A79" s="5" t="s">
        <v>11</v>
      </c>
      <c r="B79" s="5" t="n">
        <v>28833</v>
      </c>
      <c r="C79" s="5" t="s">
        <v>59</v>
      </c>
      <c r="D79" s="6" t="n">
        <v>3472.1</v>
      </c>
      <c r="E79" s="5" t="s">
        <v>13</v>
      </c>
      <c r="F79" s="7" t="s">
        <v>18</v>
      </c>
      <c r="G79" s="7" t="s">
        <v>19</v>
      </c>
      <c r="H79" s="7" t="s">
        <v>20</v>
      </c>
      <c r="I79" s="7" t="s">
        <v>17</v>
      </c>
      <c r="J79" s="5" t="n">
        <v>6.69</v>
      </c>
      <c r="K79" s="8" t="n">
        <f aca="false">ROUND((J79)*D79*12,2)</f>
        <v>278740.19</v>
      </c>
    </row>
    <row r="80" customFormat="false" ht="13.8" hidden="false" customHeight="false" outlineLevel="0" collapsed="false">
      <c r="A80" s="5" t="s">
        <v>11</v>
      </c>
      <c r="B80" s="5" t="n">
        <v>28840</v>
      </c>
      <c r="C80" s="5" t="s">
        <v>60</v>
      </c>
      <c r="D80" s="6" t="n">
        <v>3158.3</v>
      </c>
      <c r="E80" s="5" t="s">
        <v>13</v>
      </c>
      <c r="F80" s="7" t="s">
        <v>14</v>
      </c>
      <c r="G80" s="7" t="s">
        <v>15</v>
      </c>
      <c r="H80" s="7" t="s">
        <v>16</v>
      </c>
      <c r="I80" s="7" t="s">
        <v>17</v>
      </c>
      <c r="J80" s="5" t="n">
        <v>19.19</v>
      </c>
      <c r="K80" s="8" t="n">
        <f aca="false">ROUND((J80)*D80*12,2)</f>
        <v>727293.32</v>
      </c>
    </row>
    <row r="81" customFormat="false" ht="13.8" hidden="false" customHeight="false" outlineLevel="0" collapsed="false">
      <c r="A81" s="5" t="s">
        <v>11</v>
      </c>
      <c r="B81" s="5" t="n">
        <v>28840</v>
      </c>
      <c r="C81" s="5" t="s">
        <v>60</v>
      </c>
      <c r="D81" s="6" t="n">
        <v>3158.3</v>
      </c>
      <c r="E81" s="5" t="s">
        <v>13</v>
      </c>
      <c r="F81" s="7" t="s">
        <v>18</v>
      </c>
      <c r="G81" s="7" t="s">
        <v>19</v>
      </c>
      <c r="H81" s="7" t="s">
        <v>20</v>
      </c>
      <c r="I81" s="7" t="s">
        <v>17</v>
      </c>
      <c r="J81" s="5" t="n">
        <v>3.55</v>
      </c>
      <c r="K81" s="8" t="n">
        <f aca="false">ROUND((J81)*D81*12,2)</f>
        <v>134543.58</v>
      </c>
    </row>
    <row r="82" customFormat="false" ht="13.8" hidden="false" customHeight="false" outlineLevel="0" collapsed="false">
      <c r="A82" s="5" t="s">
        <v>11</v>
      </c>
      <c r="B82" s="5" t="n">
        <v>28857</v>
      </c>
      <c r="C82" s="5" t="s">
        <v>61</v>
      </c>
      <c r="D82" s="6" t="n">
        <v>3405.8</v>
      </c>
      <c r="E82" s="5" t="s">
        <v>13</v>
      </c>
      <c r="F82" s="7" t="s">
        <v>14</v>
      </c>
      <c r="G82" s="7" t="s">
        <v>15</v>
      </c>
      <c r="H82" s="7" t="s">
        <v>16</v>
      </c>
      <c r="I82" s="7" t="s">
        <v>17</v>
      </c>
      <c r="J82" s="5" t="n">
        <v>18.71</v>
      </c>
      <c r="K82" s="8" t="n">
        <f aca="false">ROUND((J82)*D82*12,2)</f>
        <v>764670.22</v>
      </c>
    </row>
    <row r="83" customFormat="false" ht="13.8" hidden="false" customHeight="false" outlineLevel="0" collapsed="false">
      <c r="A83" s="5" t="s">
        <v>11</v>
      </c>
      <c r="B83" s="5" t="n">
        <v>28857</v>
      </c>
      <c r="C83" s="5" t="s">
        <v>61</v>
      </c>
      <c r="D83" s="6" t="n">
        <v>3405.8</v>
      </c>
      <c r="E83" s="5" t="s">
        <v>13</v>
      </c>
      <c r="F83" s="7" t="s">
        <v>18</v>
      </c>
      <c r="G83" s="7" t="s">
        <v>19</v>
      </c>
      <c r="H83" s="7" t="s">
        <v>20</v>
      </c>
      <c r="I83" s="7" t="s">
        <v>17</v>
      </c>
      <c r="J83" s="5" t="n">
        <v>4.38</v>
      </c>
      <c r="K83" s="8" t="n">
        <f aca="false">ROUND((J83)*D83*12,2)</f>
        <v>179008.85</v>
      </c>
    </row>
    <row r="84" customFormat="false" ht="13.8" hidden="false" customHeight="false" outlineLevel="0" collapsed="false">
      <c r="A84" s="5" t="s">
        <v>11</v>
      </c>
      <c r="B84" s="5" t="n">
        <v>28861</v>
      </c>
      <c r="C84" s="5" t="s">
        <v>62</v>
      </c>
      <c r="D84" s="6" t="n">
        <v>4219</v>
      </c>
      <c r="E84" s="5" t="s">
        <v>13</v>
      </c>
      <c r="F84" s="9" t="s">
        <v>46</v>
      </c>
      <c r="G84" s="7" t="s">
        <v>15</v>
      </c>
      <c r="H84" s="7" t="s">
        <v>16</v>
      </c>
      <c r="I84" s="7" t="s">
        <v>17</v>
      </c>
      <c r="J84" s="5" t="n">
        <v>1.78</v>
      </c>
      <c r="K84" s="8" t="n">
        <f aca="false">ROUND((J84)*D84*12,2)</f>
        <v>90117.84</v>
      </c>
    </row>
    <row r="85" customFormat="false" ht="13.8" hidden="false" customHeight="false" outlineLevel="0" collapsed="false">
      <c r="A85" s="5" t="s">
        <v>11</v>
      </c>
      <c r="B85" s="5" t="n">
        <v>28861</v>
      </c>
      <c r="C85" s="5" t="s">
        <v>62</v>
      </c>
      <c r="D85" s="6" t="n">
        <v>4219</v>
      </c>
      <c r="E85" s="5" t="s">
        <v>13</v>
      </c>
      <c r="F85" s="7" t="s">
        <v>47</v>
      </c>
      <c r="G85" s="7" t="s">
        <v>15</v>
      </c>
      <c r="H85" s="7" t="s">
        <v>16</v>
      </c>
      <c r="I85" s="7" t="s">
        <v>17</v>
      </c>
      <c r="J85" s="5" t="n">
        <v>0.49</v>
      </c>
      <c r="K85" s="8" t="n">
        <f aca="false">ROUND((J85)*D85*12,2)</f>
        <v>24807.72</v>
      </c>
    </row>
    <row r="86" customFormat="false" ht="13.8" hidden="false" customHeight="false" outlineLevel="0" collapsed="false">
      <c r="A86" s="5" t="s">
        <v>11</v>
      </c>
      <c r="B86" s="5" t="n">
        <v>28861</v>
      </c>
      <c r="C86" s="5" t="s">
        <v>62</v>
      </c>
      <c r="D86" s="6" t="n">
        <v>4219</v>
      </c>
      <c r="E86" s="5" t="s">
        <v>13</v>
      </c>
      <c r="F86" s="7" t="s">
        <v>14</v>
      </c>
      <c r="G86" s="7" t="s">
        <v>15</v>
      </c>
      <c r="H86" s="7" t="s">
        <v>16</v>
      </c>
      <c r="I86" s="7" t="s">
        <v>17</v>
      </c>
      <c r="J86" s="5" t="n">
        <v>7.28</v>
      </c>
      <c r="K86" s="8" t="n">
        <f aca="false">ROUND((J86)*D86*12,2)</f>
        <v>368571.84</v>
      </c>
    </row>
    <row r="87" customFormat="false" ht="12.8" hidden="false" customHeight="false" outlineLevel="0" collapsed="false">
      <c r="A87" s="10" t="s">
        <v>11</v>
      </c>
      <c r="B87" s="10" t="n">
        <v>28861</v>
      </c>
      <c r="C87" s="10" t="s">
        <v>62</v>
      </c>
      <c r="D87" s="11" t="n">
        <v>4219</v>
      </c>
      <c r="E87" s="10" t="s">
        <v>13</v>
      </c>
      <c r="F87" s="7" t="s">
        <v>63</v>
      </c>
      <c r="G87" s="12" t="s">
        <v>29</v>
      </c>
      <c r="H87" s="12" t="s">
        <v>16</v>
      </c>
      <c r="I87" s="7" t="s">
        <v>17</v>
      </c>
      <c r="J87" s="10" t="n">
        <v>4.67</v>
      </c>
      <c r="K87" s="13" t="n">
        <f aca="false">ROUND((J87)*D87*12,2)</f>
        <v>236432.76</v>
      </c>
    </row>
    <row r="88" customFormat="false" ht="13.8" hidden="false" customHeight="false" outlineLevel="0" collapsed="false">
      <c r="A88" s="5" t="s">
        <v>11</v>
      </c>
      <c r="B88" s="5" t="n">
        <v>28861</v>
      </c>
      <c r="C88" s="5" t="s">
        <v>62</v>
      </c>
      <c r="D88" s="6" t="n">
        <v>4219</v>
      </c>
      <c r="E88" s="5" t="s">
        <v>13</v>
      </c>
      <c r="F88" s="7" t="s">
        <v>25</v>
      </c>
      <c r="G88" s="7" t="s">
        <v>26</v>
      </c>
      <c r="H88" s="7" t="s">
        <v>20</v>
      </c>
      <c r="I88" s="7" t="s">
        <v>17</v>
      </c>
      <c r="J88" s="5" t="n">
        <v>0.52</v>
      </c>
      <c r="K88" s="8" t="n">
        <f aca="false">ROUND((J88)*D88*12,2)</f>
        <v>26326.56</v>
      </c>
    </row>
    <row r="89" customFormat="false" ht="13.8" hidden="false" customHeight="false" outlineLevel="0" collapsed="false">
      <c r="A89" s="5" t="s">
        <v>11</v>
      </c>
      <c r="B89" s="5" t="n">
        <v>28861</v>
      </c>
      <c r="C89" s="5" t="s">
        <v>62</v>
      </c>
      <c r="D89" s="6" t="n">
        <v>4219</v>
      </c>
      <c r="E89" s="5" t="s">
        <v>13</v>
      </c>
      <c r="F89" s="7" t="s">
        <v>27</v>
      </c>
      <c r="G89" s="7" t="s">
        <v>15</v>
      </c>
      <c r="H89" s="7" t="s">
        <v>16</v>
      </c>
      <c r="I89" s="7" t="s">
        <v>17</v>
      </c>
      <c r="J89" s="5" t="n">
        <v>0.5</v>
      </c>
      <c r="K89" s="8" t="n">
        <f aca="false">ROUND((J89)*D89*12,2)</f>
        <v>25314</v>
      </c>
    </row>
    <row r="90" customFormat="false" ht="13.8" hidden="false" customHeight="false" outlineLevel="0" collapsed="false">
      <c r="A90" s="5" t="s">
        <v>11</v>
      </c>
      <c r="B90" s="5" t="n">
        <v>28861</v>
      </c>
      <c r="C90" s="5" t="s">
        <v>62</v>
      </c>
      <c r="D90" s="6" t="n">
        <v>4219</v>
      </c>
      <c r="E90" s="5" t="s">
        <v>13</v>
      </c>
      <c r="F90" s="7" t="s">
        <v>18</v>
      </c>
      <c r="G90" s="7" t="s">
        <v>19</v>
      </c>
      <c r="H90" s="7" t="s">
        <v>20</v>
      </c>
      <c r="I90" s="7" t="s">
        <v>17</v>
      </c>
      <c r="J90" s="5" t="n">
        <v>1</v>
      </c>
      <c r="K90" s="8" t="n">
        <f aca="false">ROUND((J90)*D90*12,2)</f>
        <v>50628</v>
      </c>
    </row>
    <row r="91" customFormat="false" ht="13.8" hidden="false" customHeight="false" outlineLevel="0" collapsed="false">
      <c r="A91" s="5" t="s">
        <v>11</v>
      </c>
      <c r="B91" s="5" t="n">
        <v>28861</v>
      </c>
      <c r="C91" s="5" t="s">
        <v>62</v>
      </c>
      <c r="D91" s="6" t="n">
        <v>4219</v>
      </c>
      <c r="E91" s="5" t="s">
        <v>13</v>
      </c>
      <c r="F91" s="7" t="s">
        <v>64</v>
      </c>
      <c r="G91" s="7" t="s">
        <v>29</v>
      </c>
      <c r="H91" s="7" t="s">
        <v>16</v>
      </c>
      <c r="I91" s="7" t="s">
        <v>17</v>
      </c>
      <c r="J91" s="5" t="n">
        <v>0.5</v>
      </c>
      <c r="K91" s="8" t="n">
        <f aca="false">ROUND((J91)*D91*12,2)</f>
        <v>25314</v>
      </c>
    </row>
    <row r="92" customFormat="false" ht="13.8" hidden="false" customHeight="false" outlineLevel="0" collapsed="false">
      <c r="A92" s="5" t="s">
        <v>11</v>
      </c>
      <c r="B92" s="5" t="n">
        <v>28861</v>
      </c>
      <c r="C92" s="5" t="s">
        <v>62</v>
      </c>
      <c r="D92" s="6" t="n">
        <v>4219</v>
      </c>
      <c r="E92" s="5" t="s">
        <v>13</v>
      </c>
      <c r="F92" s="7" t="s">
        <v>28</v>
      </c>
      <c r="G92" s="7" t="s">
        <v>29</v>
      </c>
      <c r="H92" s="7" t="s">
        <v>16</v>
      </c>
      <c r="I92" s="7" t="s">
        <v>17</v>
      </c>
      <c r="J92" s="5" t="n">
        <v>2.26</v>
      </c>
      <c r="K92" s="8" t="n">
        <f aca="false">ROUND((J92)*D92*12,2)</f>
        <v>114419.28</v>
      </c>
    </row>
    <row r="93" customFormat="false" ht="13.8" hidden="false" customHeight="false" outlineLevel="0" collapsed="false">
      <c r="A93" s="5" t="s">
        <v>11</v>
      </c>
      <c r="B93" s="5" t="n">
        <v>28870</v>
      </c>
      <c r="C93" s="5" t="s">
        <v>65</v>
      </c>
      <c r="D93" s="6" t="n">
        <v>3130.5</v>
      </c>
      <c r="E93" s="5" t="s">
        <v>13</v>
      </c>
      <c r="F93" s="7" t="s">
        <v>14</v>
      </c>
      <c r="G93" s="7" t="s">
        <v>15</v>
      </c>
      <c r="H93" s="7" t="s">
        <v>16</v>
      </c>
      <c r="I93" s="7" t="s">
        <v>17</v>
      </c>
      <c r="J93" s="5" t="n">
        <v>15.94</v>
      </c>
      <c r="K93" s="8" t="n">
        <f aca="false">ROUND((J93)*D93*12,2)</f>
        <v>598802.04</v>
      </c>
    </row>
    <row r="94" customFormat="false" ht="13.8" hidden="false" customHeight="false" outlineLevel="0" collapsed="false">
      <c r="A94" s="5" t="s">
        <v>11</v>
      </c>
      <c r="B94" s="5" t="n">
        <v>28870</v>
      </c>
      <c r="C94" s="5" t="s">
        <v>65</v>
      </c>
      <c r="D94" s="6" t="n">
        <v>3130.5</v>
      </c>
      <c r="E94" s="5" t="s">
        <v>13</v>
      </c>
      <c r="F94" s="7" t="s">
        <v>18</v>
      </c>
      <c r="G94" s="7" t="s">
        <v>19</v>
      </c>
      <c r="H94" s="7" t="s">
        <v>20</v>
      </c>
      <c r="I94" s="7" t="s">
        <v>17</v>
      </c>
      <c r="J94" s="5" t="n">
        <v>7.28</v>
      </c>
      <c r="K94" s="8" t="n">
        <f aca="false">ROUND((J94)*D94*12,2)</f>
        <v>273480.48</v>
      </c>
    </row>
    <row r="95" customFormat="false" ht="13.8" hidden="false" customHeight="false" outlineLevel="0" collapsed="false">
      <c r="A95" s="5" t="s">
        <v>11</v>
      </c>
      <c r="B95" s="5" t="n">
        <v>28872</v>
      </c>
      <c r="C95" s="5" t="s">
        <v>66</v>
      </c>
      <c r="D95" s="6" t="n">
        <v>2530</v>
      </c>
      <c r="E95" s="5" t="s">
        <v>13</v>
      </c>
      <c r="F95" s="7" t="s">
        <v>14</v>
      </c>
      <c r="G95" s="7" t="s">
        <v>15</v>
      </c>
      <c r="H95" s="7" t="s">
        <v>16</v>
      </c>
      <c r="I95" s="7" t="s">
        <v>17</v>
      </c>
      <c r="J95" s="5" t="n">
        <v>15.56</v>
      </c>
      <c r="K95" s="8" t="n">
        <f aca="false">ROUND((J95)*D95*12,2)</f>
        <v>472401.6</v>
      </c>
    </row>
    <row r="96" customFormat="false" ht="13.8" hidden="false" customHeight="false" outlineLevel="0" collapsed="false">
      <c r="A96" s="5" t="s">
        <v>11</v>
      </c>
      <c r="B96" s="5" t="n">
        <v>28872</v>
      </c>
      <c r="C96" s="5" t="s">
        <v>66</v>
      </c>
      <c r="D96" s="6" t="n">
        <v>2530</v>
      </c>
      <c r="E96" s="5" t="s">
        <v>13</v>
      </c>
      <c r="F96" s="7" t="s">
        <v>18</v>
      </c>
      <c r="G96" s="7" t="s">
        <v>19</v>
      </c>
      <c r="H96" s="7" t="s">
        <v>20</v>
      </c>
      <c r="I96" s="7" t="s">
        <v>17</v>
      </c>
      <c r="J96" s="5" t="n">
        <v>2.84</v>
      </c>
      <c r="K96" s="8" t="n">
        <f aca="false">ROUND((J96)*D96*12,2)</f>
        <v>86222.4</v>
      </c>
    </row>
    <row r="97" customFormat="false" ht="13.8" hidden="false" customHeight="false" outlineLevel="0" collapsed="false">
      <c r="A97" s="5" t="s">
        <v>11</v>
      </c>
      <c r="B97" s="5" t="n">
        <v>28876</v>
      </c>
      <c r="C97" s="5" t="s">
        <v>67</v>
      </c>
      <c r="D97" s="6" t="n">
        <v>2577.8</v>
      </c>
      <c r="E97" s="5" t="s">
        <v>13</v>
      </c>
      <c r="F97" s="7" t="s">
        <v>14</v>
      </c>
      <c r="G97" s="7" t="s">
        <v>15</v>
      </c>
      <c r="H97" s="7" t="s">
        <v>16</v>
      </c>
      <c r="I97" s="7" t="s">
        <v>17</v>
      </c>
      <c r="J97" s="5" t="n">
        <v>19.38</v>
      </c>
      <c r="K97" s="8" t="n">
        <f aca="false">ROUND((J97)*D97*12,2)</f>
        <v>599493.17</v>
      </c>
    </row>
    <row r="98" customFormat="false" ht="13.8" hidden="false" customHeight="false" outlineLevel="0" collapsed="false">
      <c r="A98" s="5" t="s">
        <v>11</v>
      </c>
      <c r="B98" s="5" t="n">
        <v>28876</v>
      </c>
      <c r="C98" s="5" t="s">
        <v>67</v>
      </c>
      <c r="D98" s="6" t="n">
        <v>2577.8</v>
      </c>
      <c r="E98" s="5" t="s">
        <v>13</v>
      </c>
      <c r="F98" s="7" t="s">
        <v>18</v>
      </c>
      <c r="G98" s="7" t="s">
        <v>19</v>
      </c>
      <c r="H98" s="7" t="s">
        <v>20</v>
      </c>
      <c r="I98" s="7" t="s">
        <v>17</v>
      </c>
      <c r="J98" s="5" t="n">
        <v>3.26</v>
      </c>
      <c r="K98" s="8" t="n">
        <f aca="false">ROUND((J98)*D98*12,2)</f>
        <v>100843.54</v>
      </c>
    </row>
    <row r="99" customFormat="false" ht="13.8" hidden="false" customHeight="false" outlineLevel="0" collapsed="false">
      <c r="A99" s="5" t="s">
        <v>11</v>
      </c>
      <c r="B99" s="5" t="n">
        <v>28879</v>
      </c>
      <c r="C99" s="5" t="s">
        <v>68</v>
      </c>
      <c r="D99" s="6" t="n">
        <v>3143</v>
      </c>
      <c r="E99" s="5" t="s">
        <v>13</v>
      </c>
      <c r="F99" s="7" t="s">
        <v>14</v>
      </c>
      <c r="G99" s="7" t="s">
        <v>15</v>
      </c>
      <c r="H99" s="7" t="s">
        <v>16</v>
      </c>
      <c r="I99" s="7" t="s">
        <v>17</v>
      </c>
      <c r="J99" s="5" t="n">
        <v>19.53</v>
      </c>
      <c r="K99" s="8" t="n">
        <f aca="false">ROUND((J99)*D99*12,2)</f>
        <v>736593.48</v>
      </c>
    </row>
    <row r="100" customFormat="false" ht="13.8" hidden="false" customHeight="false" outlineLevel="0" collapsed="false">
      <c r="A100" s="5" t="s">
        <v>11</v>
      </c>
      <c r="B100" s="5" t="n">
        <v>28879</v>
      </c>
      <c r="C100" s="5" t="s">
        <v>68</v>
      </c>
      <c r="D100" s="6" t="n">
        <v>3143</v>
      </c>
      <c r="E100" s="5" t="s">
        <v>13</v>
      </c>
      <c r="F100" s="7" t="s">
        <v>18</v>
      </c>
      <c r="G100" s="7" t="s">
        <v>19</v>
      </c>
      <c r="H100" s="7" t="s">
        <v>20</v>
      </c>
      <c r="I100" s="7" t="s">
        <v>17</v>
      </c>
      <c r="J100" s="5" t="n">
        <v>4.74</v>
      </c>
      <c r="K100" s="8" t="n">
        <f aca="false">ROUND((J100)*D100*12,2)</f>
        <v>178773.84</v>
      </c>
    </row>
    <row r="101" customFormat="false" ht="13.8" hidden="false" customHeight="false" outlineLevel="0" collapsed="false">
      <c r="A101" s="5" t="s">
        <v>11</v>
      </c>
      <c r="B101" s="5" t="n">
        <v>28881</v>
      </c>
      <c r="C101" s="5" t="s">
        <v>69</v>
      </c>
      <c r="D101" s="6" t="n">
        <v>3488</v>
      </c>
      <c r="E101" s="5" t="s">
        <v>13</v>
      </c>
      <c r="F101" s="7" t="s">
        <v>14</v>
      </c>
      <c r="G101" s="7" t="s">
        <v>15</v>
      </c>
      <c r="H101" s="7" t="s">
        <v>16</v>
      </c>
      <c r="I101" s="7" t="s">
        <v>17</v>
      </c>
      <c r="J101" s="5" t="n">
        <v>18.5</v>
      </c>
      <c r="K101" s="8" t="n">
        <f aca="false">ROUND((J101)*D101*12,2)</f>
        <v>774336</v>
      </c>
    </row>
    <row r="102" customFormat="false" ht="13.8" hidden="false" customHeight="false" outlineLevel="0" collapsed="false">
      <c r="A102" s="5" t="s">
        <v>11</v>
      </c>
      <c r="B102" s="5" t="n">
        <v>28881</v>
      </c>
      <c r="C102" s="5" t="s">
        <v>69</v>
      </c>
      <c r="D102" s="6" t="n">
        <v>3488</v>
      </c>
      <c r="E102" s="5" t="s">
        <v>13</v>
      </c>
      <c r="F102" s="7" t="s">
        <v>18</v>
      </c>
      <c r="G102" s="7" t="s">
        <v>19</v>
      </c>
      <c r="H102" s="7" t="s">
        <v>20</v>
      </c>
      <c r="I102" s="7" t="s">
        <v>17</v>
      </c>
      <c r="J102" s="5" t="n">
        <v>7.01</v>
      </c>
      <c r="K102" s="8" t="n">
        <f aca="false">ROUND((J102)*D102*12,2)</f>
        <v>293410.56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K102"/>
    </sheetView>
  </sheetViews>
  <sheetFormatPr defaultRowHeight="12.8"/>
  <cols>
    <col collapsed="false" hidden="false" max="1025" min="1" style="0" width="11.3418367346939"/>
  </cols>
  <sheetData>
    <row r="1" customFormat="false" ht="12.85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K102"/>
    </sheetView>
  </sheetViews>
  <sheetFormatPr defaultRowHeight="12.8"/>
  <cols>
    <col collapsed="false" hidden="false" max="1025" min="1" style="0" width="11.3418367346939"/>
  </cols>
  <sheetData>
    <row r="1" customFormat="false" ht="12.85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LibreOffice/5.2.4.2$Windows_x86 LibreOffice_project/3d5603e1122f0f102b62521720ab13a38a4e0eb0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2009-04-16T11:32:48Z</dcterms:created>
  <dc:creator/>
  <dc:description/>
  <dc:language>ru-RU</dc:language>
  <cp:lastModifiedBy/>
  <dcterms:modified xsi:type="dcterms:W3CDTF">2022-01-27T08:39:37Z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